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80" windowHeight="8840" activeTab="2"/>
  </bookViews>
  <sheets>
    <sheet name="Sources" sheetId="1" r:id="rId1"/>
    <sheet name="Mid-year population" sheetId="2" r:id="rId2"/>
    <sheet name="Thousands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<sst xmlns="http://schemas.openxmlformats.org/spreadsheetml/2006/main" count="134" uniqueCount="53">
  <si>
    <t>Белоруссия</t>
  </si>
  <si>
    <t>Россия</t>
  </si>
  <si>
    <t>Украина</t>
  </si>
  <si>
    <t>Азербайджан</t>
  </si>
  <si>
    <t>Армения</t>
  </si>
  <si>
    <t>Грузия</t>
  </si>
  <si>
    <t>Казахстан</t>
  </si>
  <si>
    <t>Киргизия</t>
  </si>
  <si>
    <t>Таджикистан</t>
  </si>
  <si>
    <t>Узбекистан</t>
  </si>
  <si>
    <t>Год</t>
  </si>
  <si>
    <t>Латвия</t>
  </si>
  <si>
    <t>Литва</t>
  </si>
  <si>
    <t>Эстония</t>
  </si>
  <si>
    <t>Туркмения</t>
  </si>
  <si>
    <t>Страна</t>
  </si>
  <si>
    <t>Молдавия</t>
  </si>
  <si>
    <r>
      <t>Источники:</t>
    </r>
  </si>
  <si>
    <t>United Nations. Statistics Division. Demographic Yearbook: Historical Supplement</t>
  </si>
  <si>
    <t>Смотрите также:</t>
  </si>
  <si>
    <t>таблицу HTML,</t>
  </si>
  <si>
    <t>CIA World FackBook</t>
  </si>
  <si>
    <t>UNICEF. TransMONEE2006</t>
  </si>
  <si>
    <t>Eurostat</t>
  </si>
  <si>
    <t>Федеральная служба государственной статистики</t>
  </si>
  <si>
    <t>Recent Demographic Developments in Europe. Council of Europe, 2005</t>
  </si>
  <si>
    <t xml:space="preserve">US Census Bureau. IDB Data </t>
  </si>
  <si>
    <t>а также расчеты Демоскопа.</t>
  </si>
  <si>
    <t>EU</t>
  </si>
  <si>
    <t>ГКС</t>
  </si>
  <si>
    <t>комментарии в разделе Аналитика.</t>
  </si>
  <si>
    <t>в этом рабочем листе помечены различными цветами.</t>
  </si>
  <si>
    <t>Европейская база данных ВОЗ "Здоровье для всех"</t>
  </si>
  <si>
    <t>Агентство Республики Казахстан по статистике</t>
  </si>
  <si>
    <t>Государственная служба статистики Украины</t>
  </si>
  <si>
    <t>Central Statistical Bureau of Latvia</t>
  </si>
  <si>
    <t>Statistics Lithuania</t>
  </si>
  <si>
    <t>The State Statistical Committee of the  Republic of Azerbaijan</t>
  </si>
  <si>
    <t>National statistical service of the Republic of Armenia.</t>
  </si>
  <si>
    <t>Statistical Office of Estonia</t>
  </si>
  <si>
    <t>National Statistics Office of Georgia</t>
  </si>
  <si>
    <t>Population Reference Bureau. 2013, 2015 World Population Data Sheet</t>
  </si>
  <si>
    <t>Государственный комитет статистики Республики Таджикистан</t>
  </si>
  <si>
    <t>Информация по данному показателю для Приложений Демоскопа Weekly собирается с октября 2003 года. Для этого были использованы 16 источников данных.</t>
  </si>
  <si>
    <t>Указатель источников данных, проверенных, исправленных или вновь введенных после 15.04.2016</t>
  </si>
  <si>
    <t>List of sources for data checked, updated, or newly recorded after 15-Apr-2016</t>
  </si>
  <si>
    <t>Предыдущее обновление массива для периода с 2014 по 2015 год было сделано 15 апреля 2016 года.</t>
  </si>
  <si>
    <t>В данном файле период расширен на два года - с 2016 по 2017-й.</t>
  </si>
  <si>
    <t>Графоклетки, значение которых были введены заново или проверены по 8 основным источникам после предыдущего обновления,</t>
  </si>
  <si>
    <t>15 новых независимых государств. Среднегодовая численность населения, 1950-2017</t>
  </si>
  <si>
    <t>-</t>
  </si>
  <si>
    <t>Population Reference Bureau. 2013, 2015, 2016, 2017, 2018 World Population Data Sheet</t>
  </si>
  <si>
    <t>15 новых независимых государств. Среднегодовая численность населения, 1950-2018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</si>
</sst>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_____)"/>
    <numFmt numFmtId="189" formatCode="0_____)"/>
    <numFmt numFmtId="190" formatCode="0.00____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"/>
    <numFmt numFmtId="195" formatCode="[$€-2]\ ###,000_);[Red]\([$€-2]\ ###,000\)"/>
    <numFmt numFmtId="196" formatCode="0.00_)"/>
    <numFmt numFmtId="197" formatCode="0.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u val="single"/>
      <sz val="10"/>
      <color indexed="36"/>
      <name val="Arial Cyr"/>
      <family val="0"/>
    </font>
    <font>
      <b/>
      <u val="single"/>
      <sz val="14"/>
      <name val="Arial Cyr"/>
      <family val="0"/>
    </font>
    <font>
      <sz val="12"/>
      <color indexed="59"/>
      <name val="Arial Cyr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Arial Cyr"/>
      <family val="0"/>
    </font>
    <font>
      <b/>
      <sz val="8"/>
      <color indexed="8"/>
      <name val="Arial"/>
      <family val="2"/>
    </font>
    <font>
      <b/>
      <u val="single"/>
      <sz val="8"/>
      <name val="Arial Cyr"/>
      <family val="0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color indexed="59"/>
      <name val="Arial Cyr"/>
      <family val="0"/>
    </font>
    <font>
      <b/>
      <u val="single"/>
      <sz val="8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12"/>
      <name val="Arial Narrow"/>
      <family val="2"/>
    </font>
    <font>
      <sz val="12"/>
      <name val="Arial Cyr"/>
      <family val="0"/>
    </font>
    <font>
      <sz val="11"/>
      <name val="Arial Cyr"/>
      <family val="0"/>
    </font>
    <font>
      <b/>
      <sz val="11"/>
      <color indexed="12"/>
      <name val="Arial Cyr"/>
      <family val="2"/>
    </font>
    <font>
      <sz val="11"/>
      <name val="Arial Narrow"/>
      <family val="2"/>
    </font>
    <font>
      <b/>
      <sz val="10"/>
      <color indexed="12"/>
      <name val="Arial Cyr"/>
      <family val="2"/>
    </font>
    <font>
      <u val="single"/>
      <sz val="12"/>
      <color indexed="12"/>
      <name val="Arial Cyr"/>
      <family val="0"/>
    </font>
    <font>
      <b/>
      <sz val="9"/>
      <name val="Arial Narrow"/>
      <family val="2"/>
    </font>
    <font>
      <sz val="11"/>
      <color indexed="9"/>
      <name val="Comic Sans MS"/>
      <family val="4"/>
    </font>
    <font>
      <sz val="11"/>
      <color indexed="9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485870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11"/>
        <bgColor indexed="22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8" tint="0.40000998973846436"/>
        </stop>
        <stop position="1">
          <color rgb="FFFFFF00"/>
        </stop>
      </gradientFill>
    </fill>
    <fill>
      <gradientFill degree="90">
        <stop position="0">
          <color rgb="FF00B050"/>
        </stop>
        <stop position="1">
          <color rgb="FFFFFF00"/>
        </stop>
      </gradient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>
        <stop position="0">
          <color theme="9" tint="-0.2509700059890747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darkGrid">
        <bgColor indexed="19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15"/>
      </left>
      <right style="thick">
        <color indexed="15"/>
      </right>
      <top style="thick">
        <color indexed="15"/>
      </top>
      <bottom>
        <color indexed="63"/>
      </bottom>
    </border>
    <border>
      <left style="thick">
        <color indexed="15"/>
      </left>
      <right style="thick">
        <color indexed="15"/>
      </right>
      <top>
        <color indexed="63"/>
      </top>
      <bottom style="thick">
        <color indexed="15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5"/>
      </left>
      <right>
        <color indexed="63"/>
      </right>
      <top style="thick">
        <color indexed="15"/>
      </top>
      <bottom style="thick">
        <color indexed="15"/>
      </bottom>
    </border>
    <border>
      <left style="thick">
        <color indexed="30"/>
      </left>
      <right style="thick">
        <color indexed="30"/>
      </right>
      <top>
        <color indexed="63"/>
      </top>
      <bottom style="thick">
        <color indexed="30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11"/>
      </right>
      <top style="thin">
        <color indexed="8"/>
      </top>
      <bottom>
        <color indexed="63"/>
      </bottom>
    </border>
    <border>
      <left style="double">
        <color indexed="11"/>
      </left>
      <right style="thin">
        <color indexed="8"/>
      </right>
      <top style="double">
        <color indexed="11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1"/>
      </top>
      <bottom style="thin">
        <color indexed="8"/>
      </bottom>
    </border>
    <border>
      <left style="thin">
        <color indexed="8"/>
      </left>
      <right style="double">
        <color indexed="11"/>
      </right>
      <top style="double">
        <color indexed="11"/>
      </top>
      <bottom style="thin">
        <color indexed="8"/>
      </bottom>
    </border>
    <border>
      <left style="double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1"/>
      </right>
      <top style="thin">
        <color indexed="8"/>
      </top>
      <bottom style="thin">
        <color indexed="8"/>
      </bottom>
    </border>
    <border>
      <left style="double">
        <color indexed="1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  <border>
      <left style="thick">
        <color indexed="1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5"/>
      </right>
      <top style="thin">
        <color indexed="8"/>
      </top>
      <bottom style="thin">
        <color indexed="8"/>
      </bottom>
    </border>
    <border>
      <left style="thick">
        <color indexed="15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5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52"/>
      </left>
      <right style="thick">
        <color indexed="52"/>
      </right>
      <top style="thick">
        <color indexed="52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  <border>
      <left style="thick">
        <color theme="7" tint="-0.24993999302387238"/>
      </left>
      <right style="thick">
        <color theme="7" tint="-0.24993999302387238"/>
      </right>
      <top style="thick">
        <color theme="7" tint="-0.24993999302387238"/>
      </top>
      <bottom>
        <color indexed="63"/>
      </bottom>
    </border>
    <border>
      <left style="thick">
        <color rgb="FF740E65"/>
      </left>
      <right style="thick">
        <color rgb="FF740E65"/>
      </right>
      <top style="thick">
        <color rgb="FF740E65"/>
      </top>
      <bottom style="thick">
        <color rgb="FF740E65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ck">
        <color rgb="FFC00000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00B0F0"/>
      </left>
      <right style="thick">
        <color rgb="FF00B0F0"/>
      </right>
      <top style="thick">
        <color rgb="FF00B0F0"/>
      </top>
      <bottom>
        <color indexed="63"/>
      </bottom>
    </border>
    <border>
      <left style="mediumDashDot">
        <color theme="3" tint="-0.24993999302387238"/>
      </left>
      <right style="mediumDashDot">
        <color theme="3" tint="-0.24993999302387238"/>
      </right>
      <top style="mediumDashDot">
        <color theme="3" tint="-0.24993999302387238"/>
      </top>
      <bottom style="mediumDashDot">
        <color theme="3" tint="-0.24993999302387238"/>
      </bottom>
    </border>
    <border>
      <left style="mediumDashDot">
        <color theme="3" tint="-0.24993999302387238"/>
      </left>
      <right style="mediumDashDot">
        <color theme="3" tint="-0.24993999302387238"/>
      </right>
      <top style="mediumDashDot">
        <color theme="3" tint="-0.24993999302387238"/>
      </top>
      <bottom>
        <color indexed="63"/>
      </bottom>
    </border>
    <border>
      <left style="dashed">
        <color rgb="FF20571D"/>
      </left>
      <right style="dashed">
        <color rgb="FF20571D"/>
      </right>
      <top style="dashed">
        <color rgb="FF20571D"/>
      </top>
      <bottom style="dashed">
        <color rgb="FF20571D"/>
      </bottom>
    </border>
    <border>
      <left style="thick">
        <color indexed="30"/>
      </left>
      <right style="thick">
        <color indexed="30"/>
      </right>
      <top style="thick">
        <color indexed="3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3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1" fontId="3" fillId="0" borderId="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wrapText="1"/>
      <protection locked="0"/>
    </xf>
    <xf numFmtId="1" fontId="10" fillId="0" borderId="10" xfId="0" applyNumberFormat="1" applyFont="1" applyBorder="1" applyAlignment="1" applyProtection="1">
      <alignment horizontal="center" wrapText="1"/>
      <protection locked="0"/>
    </xf>
    <xf numFmtId="1" fontId="10" fillId="0" borderId="13" xfId="0" applyNumberFormat="1" applyFont="1" applyBorder="1" applyAlignment="1" applyProtection="1">
      <alignment horizontal="center" wrapText="1"/>
      <protection locked="0"/>
    </xf>
    <xf numFmtId="1" fontId="3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applyProtection="1">
      <alignment horizontal="center" wrapText="1"/>
      <protection locked="0"/>
    </xf>
    <xf numFmtId="0" fontId="11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42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" fontId="18" fillId="34" borderId="0" xfId="0" applyNumberFormat="1" applyFont="1" applyFill="1" applyBorder="1" applyAlignment="1" applyProtection="1">
      <alignment horizontal="center" wrapText="1"/>
      <protection locked="0"/>
    </xf>
    <xf numFmtId="0" fontId="13" fillId="34" borderId="0" xfId="0" applyFont="1" applyFill="1" applyAlignment="1">
      <alignment/>
    </xf>
    <xf numFmtId="1" fontId="18" fillId="35" borderId="15" xfId="0" applyNumberFormat="1" applyFont="1" applyFill="1" applyBorder="1" applyAlignment="1" applyProtection="1">
      <alignment horizontal="center" wrapText="1"/>
      <protection locked="0"/>
    </xf>
    <xf numFmtId="1" fontId="18" fillId="35" borderId="16" xfId="0" applyNumberFormat="1" applyFont="1" applyFill="1" applyBorder="1" applyAlignment="1" applyProtection="1">
      <alignment horizontal="center" wrapText="1"/>
      <protection locked="0"/>
    </xf>
    <xf numFmtId="1" fontId="18" fillId="36" borderId="17" xfId="0" applyNumberFormat="1" applyFont="1" applyFill="1" applyBorder="1" applyAlignment="1" applyProtection="1">
      <alignment horizontal="center" wrapText="1"/>
      <protection locked="0"/>
    </xf>
    <xf numFmtId="1" fontId="18" fillId="35" borderId="18" xfId="0" applyNumberFormat="1" applyFont="1" applyFill="1" applyBorder="1" applyAlignment="1" applyProtection="1">
      <alignment horizontal="center" wrapText="1"/>
      <protection locked="0"/>
    </xf>
    <xf numFmtId="1" fontId="18" fillId="35" borderId="19" xfId="0" applyNumberFormat="1" applyFont="1" applyFill="1" applyBorder="1" applyAlignment="1" applyProtection="1">
      <alignment horizontal="center" wrapText="1"/>
      <protection locked="0"/>
    </xf>
    <xf numFmtId="1" fontId="18" fillId="36" borderId="20" xfId="0" applyNumberFormat="1" applyFont="1" applyFill="1" applyBorder="1" applyAlignment="1" applyProtection="1">
      <alignment horizontal="center" wrapText="1"/>
      <protection locked="0"/>
    </xf>
    <xf numFmtId="0" fontId="1" fillId="0" borderId="0" xfId="42" applyFont="1" applyFill="1" applyAlignment="1" applyProtection="1">
      <alignment horizontal="left"/>
      <protection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 vertical="center" textRotation="90"/>
    </xf>
    <xf numFmtId="0" fontId="16" fillId="35" borderId="24" xfId="0" applyFont="1" applyFill="1" applyBorder="1" applyAlignment="1">
      <alignment horizontal="center" vertical="center" textRotation="90"/>
    </xf>
    <xf numFmtId="0" fontId="1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1" fontId="18" fillId="35" borderId="33" xfId="0" applyNumberFormat="1" applyFont="1" applyFill="1" applyBorder="1" applyAlignment="1" applyProtection="1">
      <alignment horizontal="center" wrapText="1"/>
      <protection locked="0"/>
    </xf>
    <xf numFmtId="0" fontId="8" fillId="0" borderId="34" xfId="0" applyFont="1" applyFill="1" applyBorder="1" applyAlignment="1">
      <alignment horizontal="center"/>
    </xf>
    <xf numFmtId="1" fontId="18" fillId="35" borderId="35" xfId="0" applyNumberFormat="1" applyFont="1" applyFill="1" applyBorder="1" applyAlignment="1" applyProtection="1">
      <alignment horizontal="center" wrapText="1"/>
      <protection locked="0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" fillId="33" borderId="0" xfId="42" applyFont="1" applyFill="1" applyAlignment="1" applyProtection="1">
      <alignment horizontal="left"/>
      <protection/>
    </xf>
    <xf numFmtId="1" fontId="8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" fontId="26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22" fillId="37" borderId="42" xfId="0" applyNumberFormat="1" applyFont="1" applyFill="1" applyBorder="1" applyAlignment="1" applyProtection="1">
      <alignment horizontal="center" wrapText="1"/>
      <protection locked="0"/>
    </xf>
    <xf numFmtId="1" fontId="21" fillId="38" borderId="43" xfId="0" applyNumberFormat="1" applyFont="1" applyFill="1" applyBorder="1" applyAlignment="1" applyProtection="1">
      <alignment horizontal="center" wrapText="1"/>
      <protection locked="0"/>
    </xf>
    <xf numFmtId="1" fontId="18" fillId="33" borderId="44" xfId="0" applyNumberFormat="1" applyFont="1" applyFill="1" applyBorder="1" applyAlignment="1" applyProtection="1">
      <alignment horizontal="center" wrapText="1"/>
      <protection locked="0"/>
    </xf>
    <xf numFmtId="0" fontId="1" fillId="0" borderId="0" xfId="42" applyFill="1" applyAlignment="1" applyProtection="1">
      <alignment horizontal="left"/>
      <protection/>
    </xf>
    <xf numFmtId="0" fontId="13" fillId="39" borderId="0" xfId="0" applyFont="1" applyFill="1" applyAlignment="1">
      <alignment/>
    </xf>
    <xf numFmtId="1" fontId="21" fillId="36" borderId="20" xfId="0" applyNumberFormat="1" applyFont="1" applyFill="1" applyBorder="1" applyAlignment="1" applyProtection="1">
      <alignment horizontal="center" wrapText="1"/>
      <protection locked="0"/>
    </xf>
    <xf numFmtId="1" fontId="21" fillId="33" borderId="44" xfId="53" applyNumberFormat="1" applyFont="1" applyFill="1" applyBorder="1" applyAlignment="1" applyProtection="1">
      <alignment horizontal="center" wrapText="1"/>
      <protection locked="0"/>
    </xf>
    <xf numFmtId="1" fontId="18" fillId="40" borderId="45" xfId="0" applyNumberFormat="1" applyFont="1" applyFill="1" applyBorder="1" applyAlignment="1" applyProtection="1">
      <alignment horizontal="center" wrapText="1"/>
      <protection locked="0"/>
    </xf>
    <xf numFmtId="1" fontId="21" fillId="41" borderId="46" xfId="0" applyNumberFormat="1" applyFont="1" applyFill="1" applyBorder="1" applyAlignment="1" applyProtection="1">
      <alignment horizontal="center" wrapText="1"/>
      <protection locked="0"/>
    </xf>
    <xf numFmtId="1" fontId="16" fillId="42" borderId="47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" fontId="26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43" borderId="0" xfId="0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21" fillId="44" borderId="48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 applyAlignment="1">
      <alignment/>
    </xf>
    <xf numFmtId="1" fontId="21" fillId="45" borderId="49" xfId="0" applyNumberFormat="1" applyFont="1" applyFill="1" applyBorder="1" applyAlignment="1" applyProtection="1">
      <alignment horizontal="center" wrapText="1"/>
      <protection locked="0"/>
    </xf>
    <xf numFmtId="1" fontId="29" fillId="46" borderId="50" xfId="0" applyNumberFormat="1" applyFont="1" applyFill="1" applyBorder="1" applyAlignment="1">
      <alignment horizontal="center"/>
    </xf>
    <xf numFmtId="1" fontId="29" fillId="47" borderId="51" xfId="0" applyNumberFormat="1" applyFont="1" applyFill="1" applyBorder="1" applyAlignment="1">
      <alignment horizontal="center"/>
    </xf>
    <xf numFmtId="1" fontId="29" fillId="48" borderId="52" xfId="0" applyNumberFormat="1" applyFont="1" applyFill="1" applyBorder="1" applyAlignment="1">
      <alignment horizontal="center"/>
    </xf>
    <xf numFmtId="1" fontId="30" fillId="49" borderId="53" xfId="0" applyNumberFormat="1" applyFont="1" applyFill="1" applyBorder="1" applyAlignment="1">
      <alignment horizontal="center" wrapText="1"/>
    </xf>
    <xf numFmtId="1" fontId="31" fillId="49" borderId="53" xfId="0" applyNumberFormat="1" applyFont="1" applyFill="1" applyBorder="1" applyAlignment="1">
      <alignment horizontal="center" wrapText="1"/>
    </xf>
    <xf numFmtId="1" fontId="32" fillId="5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68" fillId="0" borderId="0" xfId="0" applyFont="1" applyAlignment="1">
      <alignment/>
    </xf>
    <xf numFmtId="0" fontId="1" fillId="0" borderId="0" xfId="42" applyFill="1" applyAlignment="1" applyProtection="1">
      <alignment horizontal="left" vertical="center" wrapText="1"/>
      <protection/>
    </xf>
    <xf numFmtId="0" fontId="1" fillId="33" borderId="0" xfId="42" applyFill="1" applyAlignment="1" applyProtection="1">
      <alignment horizontal="left" vertical="center" wrapText="1"/>
      <protection/>
    </xf>
    <xf numFmtId="0" fontId="1" fillId="0" borderId="0" xfId="42" applyAlignment="1" applyProtection="1">
      <alignment horizontal="left" vertical="center" wrapText="1"/>
      <protection/>
    </xf>
    <xf numFmtId="0" fontId="28" fillId="0" borderId="0" xfId="42" applyFont="1" applyFill="1" applyAlignment="1" applyProtection="1">
      <alignment horizontal="left" vertical="center" wrapText="1"/>
      <protection/>
    </xf>
    <xf numFmtId="0" fontId="1" fillId="0" borderId="0" xfId="42" applyFont="1" applyFill="1" applyAlignment="1" applyProtection="1">
      <alignment horizontal="left" vertical="center" wrapText="1"/>
      <protection/>
    </xf>
    <xf numFmtId="0" fontId="16" fillId="35" borderId="25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19" fillId="0" borderId="0" xfId="42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" fillId="33" borderId="0" xfId="42" applyFont="1" applyFill="1" applyAlignment="1" applyProtection="1">
      <alignment horizontal="left" vertical="center" wrapText="1"/>
      <protection/>
    </xf>
    <xf numFmtId="0" fontId="1" fillId="0" borderId="0" xfId="42" applyFont="1" applyAlignment="1" applyProtection="1">
      <alignment horizontal="left" vertical="center" wrapText="1"/>
      <protection/>
    </xf>
    <xf numFmtId="0" fontId="7" fillId="33" borderId="0" xfId="42" applyFont="1" applyFill="1" applyAlignment="1" applyProtection="1">
      <alignment horizontal="left" vertical="center" wrapText="1"/>
      <protection/>
    </xf>
    <xf numFmtId="0" fontId="7" fillId="0" borderId="0" xfId="42" applyFont="1" applyAlignment="1" applyProtection="1">
      <alignment horizontal="left" vertical="center" wrapText="1"/>
      <protection/>
    </xf>
    <xf numFmtId="0" fontId="12" fillId="33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cef-icdc.org/resources/transmonee.html" TargetMode="External" /><Relationship Id="rId2" Type="http://schemas.openxmlformats.org/officeDocument/2006/relationships/hyperlink" Target="http://www.census.gov/" TargetMode="External" /><Relationship Id="rId3" Type="http://schemas.openxmlformats.org/officeDocument/2006/relationships/hyperlink" Target="http://www.gks.ru/" TargetMode="External" /><Relationship Id="rId4" Type="http://schemas.openxmlformats.org/officeDocument/2006/relationships/hyperlink" Target="http://epp.eurostat.ec.europa.eu/" TargetMode="External" /><Relationship Id="rId5" Type="http://schemas.openxmlformats.org/officeDocument/2006/relationships/hyperlink" Target="http://www.coe.int/" TargetMode="External" /><Relationship Id="rId6" Type="http://schemas.openxmlformats.org/officeDocument/2006/relationships/hyperlink" Target="http://data.euro.who.int/hfadb/index.php?lang=ru" TargetMode="External" /><Relationship Id="rId7" Type="http://schemas.openxmlformats.org/officeDocument/2006/relationships/hyperlink" Target="http://www.stat.kz/digital/naselsenie/Pages/default.aspx" TargetMode="External" /><Relationship Id="rId8" Type="http://schemas.openxmlformats.org/officeDocument/2006/relationships/hyperlink" Target="http://www.ukrstat.gov.ua/" TargetMode="External" /><Relationship Id="rId9" Type="http://schemas.openxmlformats.org/officeDocument/2006/relationships/hyperlink" Target="http://www.csb.gov.lv/en/statistikas-temas/population-database-30625.html" TargetMode="External" /><Relationship Id="rId10" Type="http://schemas.openxmlformats.org/officeDocument/2006/relationships/hyperlink" Target="http://www.stat.gov.lt/en/default.htm" TargetMode="External" /><Relationship Id="rId11" Type="http://schemas.openxmlformats.org/officeDocument/2006/relationships/hyperlink" Target="http://www.stat.gov.az/indexen.php" TargetMode="External" /><Relationship Id="rId12" Type="http://schemas.openxmlformats.org/officeDocument/2006/relationships/hyperlink" Target="http://www.armstat.am/" TargetMode="External" /><Relationship Id="rId13" Type="http://schemas.openxmlformats.org/officeDocument/2006/relationships/hyperlink" Target="http://www.stat.ee/" TargetMode="External" /><Relationship Id="rId14" Type="http://schemas.openxmlformats.org/officeDocument/2006/relationships/hyperlink" Target="http://www.geostat.ge/index.php?action=page&amp;p_id=473&amp;lang=eng" TargetMode="External" /><Relationship Id="rId15" Type="http://schemas.openxmlformats.org/officeDocument/2006/relationships/hyperlink" Target="http://www.prb.org/" TargetMode="External" /><Relationship Id="rId16" Type="http://schemas.openxmlformats.org/officeDocument/2006/relationships/hyperlink" Target="http://www.census.gov/ipc/www/idbnew.html" TargetMode="External" /><Relationship Id="rId17" Type="http://schemas.openxmlformats.org/officeDocument/2006/relationships/hyperlink" Target="http://www.stat.tj/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2006/0237/analit08.php" TargetMode="External" /><Relationship Id="rId2" Type="http://schemas.openxmlformats.org/officeDocument/2006/relationships/hyperlink" Target="http://157.62.21.4/SHARE1/UN%20Demographics/technote/english/toc.htm" TargetMode="External" /><Relationship Id="rId3" Type="http://schemas.openxmlformats.org/officeDocument/2006/relationships/hyperlink" Target="sng_myp.php" TargetMode="External" /><Relationship Id="rId4" Type="http://schemas.openxmlformats.org/officeDocument/2006/relationships/hyperlink" Target="http://www.coe.int/" TargetMode="External" /><Relationship Id="rId5" Type="http://schemas.openxmlformats.org/officeDocument/2006/relationships/hyperlink" Target="http://epp.eurostat.ec.europa.eu/" TargetMode="External" /><Relationship Id="rId6" Type="http://schemas.openxmlformats.org/officeDocument/2006/relationships/hyperlink" Target="http://www.gks.ru/" TargetMode="External" /><Relationship Id="rId7" Type="http://schemas.openxmlformats.org/officeDocument/2006/relationships/hyperlink" Target="http://www.cia.gov/cia/publications/factbook/" TargetMode="External" /><Relationship Id="rId8" Type="http://schemas.openxmlformats.org/officeDocument/2006/relationships/hyperlink" Target="http://www.unicef-icdc.org/resources/transmonee.html" TargetMode="External" /><Relationship Id="rId9" Type="http://schemas.openxmlformats.org/officeDocument/2006/relationships/hyperlink" Target="http://www.census.gov/" TargetMode="External" /><Relationship Id="rId10" Type="http://schemas.openxmlformats.org/officeDocument/2006/relationships/hyperlink" Target="http://data.euro.who.int/hfadb/index.php?lang=ru" TargetMode="External" /><Relationship Id="rId11" Type="http://schemas.openxmlformats.org/officeDocument/2006/relationships/hyperlink" Target="http://www.stat.kz/digital/naselsenie/Pages/default.aspx" TargetMode="External" /><Relationship Id="rId12" Type="http://schemas.openxmlformats.org/officeDocument/2006/relationships/hyperlink" Target="http://www.ukrstat.gov.ua/" TargetMode="External" /><Relationship Id="rId13" Type="http://schemas.openxmlformats.org/officeDocument/2006/relationships/hyperlink" Target="http://www.csb.gov.lv/en/statistikas-temas/population-database-30625.html" TargetMode="External" /><Relationship Id="rId14" Type="http://schemas.openxmlformats.org/officeDocument/2006/relationships/hyperlink" Target="http://www.stat.gov.lt/en/default.htm" TargetMode="External" /><Relationship Id="rId15" Type="http://schemas.openxmlformats.org/officeDocument/2006/relationships/hyperlink" Target="http://www.stat.gov.az/indexen.php" TargetMode="External" /><Relationship Id="rId16" Type="http://schemas.openxmlformats.org/officeDocument/2006/relationships/hyperlink" Target="http://www.armstat.am/" TargetMode="External" /><Relationship Id="rId17" Type="http://schemas.openxmlformats.org/officeDocument/2006/relationships/hyperlink" Target="http://www.stat.ee/" TargetMode="External" /><Relationship Id="rId18" Type="http://schemas.openxmlformats.org/officeDocument/2006/relationships/hyperlink" Target="http://www.geostat.ge/index.php?action=page&amp;p_id=473&amp;lang=eng" TargetMode="External" /><Relationship Id="rId19" Type="http://schemas.openxmlformats.org/officeDocument/2006/relationships/hyperlink" Target="http://www.prb.org/" TargetMode="External" /><Relationship Id="rId20" Type="http://schemas.openxmlformats.org/officeDocument/2006/relationships/hyperlink" Target="http://www.census.gov/ipc/www/idbnew.html" TargetMode="External" /><Relationship Id="rId21" Type="http://schemas.openxmlformats.org/officeDocument/2006/relationships/hyperlink" Target="http://www.stat.tj/" TargetMode="External" /><Relationship Id="rId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99"/>
  <sheetViews>
    <sheetView zoomScalePageLayoutView="0" workbookViewId="0" topLeftCell="D2">
      <selection activeCell="C8" sqref="C8:Q76"/>
    </sheetView>
  </sheetViews>
  <sheetFormatPr defaultColWidth="9.125" defaultRowHeight="12.75"/>
  <cols>
    <col min="1" max="1" width="5.50390625" style="27" customWidth="1"/>
    <col min="2" max="2" width="6.50390625" style="28" customWidth="1"/>
    <col min="3" max="3" width="11.25390625" style="27" customWidth="1"/>
    <col min="4" max="4" width="11.25390625" style="28" customWidth="1"/>
    <col min="5" max="17" width="11.25390625" style="27" customWidth="1"/>
    <col min="18" max="18" width="24.75390625" style="27" customWidth="1"/>
    <col min="19" max="16384" width="9.125" style="27" customWidth="1"/>
  </cols>
  <sheetData>
    <row r="2" spans="2:4" s="66" customFormat="1" ht="19.5">
      <c r="B2" s="67" t="s">
        <v>49</v>
      </c>
      <c r="D2" s="84"/>
    </row>
    <row r="3" spans="2:42" s="68" customFormat="1" ht="13.5">
      <c r="B3" s="69" t="s">
        <v>44</v>
      </c>
      <c r="C3" s="70"/>
      <c r="D3" s="85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</row>
    <row r="4" spans="2:42" s="73" customFormat="1" ht="12.75">
      <c r="B4" s="71" t="s">
        <v>45</v>
      </c>
      <c r="C4" s="72"/>
      <c r="D4" s="86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</row>
    <row r="5" spans="2:17" ht="10.5" thickBot="1">
      <c r="B5" s="29"/>
      <c r="Q5" s="30"/>
    </row>
    <row r="6" spans="2:17" ht="12.75" customHeight="1" thickTop="1">
      <c r="B6" s="105" t="s">
        <v>10</v>
      </c>
      <c r="C6" s="107" t="s">
        <v>15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17" ht="63" customHeight="1" thickBot="1">
      <c r="B7" s="106"/>
      <c r="C7" s="43" t="s">
        <v>3</v>
      </c>
      <c r="D7" s="43" t="s">
        <v>4</v>
      </c>
      <c r="E7" s="43" t="s">
        <v>0</v>
      </c>
      <c r="F7" s="43" t="s">
        <v>5</v>
      </c>
      <c r="G7" s="43" t="s">
        <v>6</v>
      </c>
      <c r="H7" s="43" t="s">
        <v>7</v>
      </c>
      <c r="I7" s="43" t="s">
        <v>11</v>
      </c>
      <c r="J7" s="43" t="s">
        <v>12</v>
      </c>
      <c r="K7" s="43" t="s">
        <v>16</v>
      </c>
      <c r="L7" s="43" t="s">
        <v>1</v>
      </c>
      <c r="M7" s="43" t="s">
        <v>8</v>
      </c>
      <c r="N7" s="43" t="s">
        <v>14</v>
      </c>
      <c r="O7" s="43" t="s">
        <v>9</v>
      </c>
      <c r="P7" s="43" t="s">
        <v>2</v>
      </c>
      <c r="Q7" s="44" t="s">
        <v>13</v>
      </c>
    </row>
    <row r="8" spans="2:17" s="31" customFormat="1" ht="18" customHeight="1" thickBot="1" thickTop="1">
      <c r="B8" s="45">
        <v>1950</v>
      </c>
      <c r="C8" s="46">
        <v>2896000</v>
      </c>
      <c r="D8" s="46">
        <v>1354000</v>
      </c>
      <c r="E8" s="46">
        <v>7745000</v>
      </c>
      <c r="F8" s="46">
        <v>3527000</v>
      </c>
      <c r="G8" s="46">
        <v>6703000</v>
      </c>
      <c r="H8" s="46">
        <v>1740000</v>
      </c>
      <c r="I8" s="46">
        <v>1949000</v>
      </c>
      <c r="J8" s="46">
        <v>2567000</v>
      </c>
      <c r="K8" s="46">
        <v>2341000</v>
      </c>
      <c r="L8" s="46">
        <v>102192000</v>
      </c>
      <c r="M8" s="46">
        <v>1532000</v>
      </c>
      <c r="N8" s="46">
        <v>1211000</v>
      </c>
      <c r="O8" s="94">
        <v>5800000</v>
      </c>
      <c r="P8" s="46">
        <v>36905000</v>
      </c>
      <c r="Q8" s="47">
        <v>1101000</v>
      </c>
    </row>
    <row r="9" spans="2:17" s="31" customFormat="1" ht="18" customHeight="1" hidden="1">
      <c r="B9" s="48">
        <v>1951</v>
      </c>
      <c r="C9" s="49">
        <v>2965000</v>
      </c>
      <c r="D9" s="49">
        <v>1383000</v>
      </c>
      <c r="E9" s="49">
        <v>7765000</v>
      </c>
      <c r="F9" s="49">
        <v>3585000</v>
      </c>
      <c r="G9" s="49">
        <v>6831000</v>
      </c>
      <c r="H9" s="49">
        <v>1763000</v>
      </c>
      <c r="I9" s="49">
        <v>1955000</v>
      </c>
      <c r="J9" s="49">
        <v>2569000</v>
      </c>
      <c r="K9" s="49">
        <v>2381000</v>
      </c>
      <c r="L9" s="49">
        <v>103907000</v>
      </c>
      <c r="M9" s="49">
        <v>1577000</v>
      </c>
      <c r="N9" s="49">
        <v>1228000</v>
      </c>
      <c r="O9" s="49">
        <v>6461000</v>
      </c>
      <c r="P9" s="49">
        <v>37569000</v>
      </c>
      <c r="Q9" s="50">
        <v>1114000</v>
      </c>
    </row>
    <row r="10" spans="2:17" s="31" customFormat="1" ht="18.75" customHeight="1" hidden="1">
      <c r="B10" s="48">
        <v>1952</v>
      </c>
      <c r="C10" s="49">
        <v>3045000</v>
      </c>
      <c r="D10" s="49">
        <v>1420000</v>
      </c>
      <c r="E10" s="49">
        <v>7721000</v>
      </c>
      <c r="F10" s="49">
        <v>3646000</v>
      </c>
      <c r="G10" s="49">
        <v>7042000</v>
      </c>
      <c r="H10" s="49">
        <v>1792000</v>
      </c>
      <c r="I10" s="49">
        <v>1966000</v>
      </c>
      <c r="J10" s="49">
        <v>2576000</v>
      </c>
      <c r="K10" s="49">
        <v>2432000</v>
      </c>
      <c r="L10" s="49">
        <v>105742000</v>
      </c>
      <c r="M10" s="49">
        <v>1626000</v>
      </c>
      <c r="N10" s="49">
        <v>1253000</v>
      </c>
      <c r="O10" s="49">
        <v>6634000</v>
      </c>
      <c r="P10" s="49">
        <v>38141000</v>
      </c>
      <c r="Q10" s="50">
        <v>1126000</v>
      </c>
    </row>
    <row r="11" spans="2:17" s="31" customFormat="1" ht="18.75" customHeight="1" hidden="1">
      <c r="B11" s="48">
        <v>1953</v>
      </c>
      <c r="C11" s="49">
        <v>3133000</v>
      </c>
      <c r="D11" s="49">
        <v>1463000</v>
      </c>
      <c r="E11" s="49">
        <v>7689500</v>
      </c>
      <c r="F11" s="49">
        <v>3710000</v>
      </c>
      <c r="G11" s="49">
        <v>7316000</v>
      </c>
      <c r="H11" s="49">
        <v>1825000</v>
      </c>
      <c r="I11" s="49">
        <v>1980000</v>
      </c>
      <c r="J11" s="49">
        <v>2590000</v>
      </c>
      <c r="K11" s="49">
        <v>2491000</v>
      </c>
      <c r="L11" s="49">
        <v>107634000</v>
      </c>
      <c r="M11" s="49">
        <v>1678000</v>
      </c>
      <c r="N11" s="49">
        <v>1283000</v>
      </c>
      <c r="O11" s="49">
        <v>6827000</v>
      </c>
      <c r="P11" s="49">
        <v>38678000</v>
      </c>
      <c r="Q11" s="50">
        <v>1138000</v>
      </c>
    </row>
    <row r="12" spans="2:17" s="31" customFormat="1" ht="18.75" customHeight="1" hidden="1">
      <c r="B12" s="48">
        <v>1954</v>
      </c>
      <c r="C12" s="49">
        <v>3227000</v>
      </c>
      <c r="D12" s="49">
        <v>1511000</v>
      </c>
      <c r="E12" s="49">
        <v>7721500</v>
      </c>
      <c r="F12" s="49">
        <v>3775000</v>
      </c>
      <c r="G12" s="49">
        <v>7637000</v>
      </c>
      <c r="H12" s="49">
        <v>1862000</v>
      </c>
      <c r="I12" s="49">
        <v>1997000</v>
      </c>
      <c r="J12" s="49">
        <v>2607000</v>
      </c>
      <c r="K12" s="49">
        <v>2557000</v>
      </c>
      <c r="L12" s="49">
        <v>109532000</v>
      </c>
      <c r="M12" s="49">
        <v>1730000</v>
      </c>
      <c r="N12" s="49">
        <v>1317000</v>
      </c>
      <c r="O12" s="49">
        <v>7035000</v>
      </c>
      <c r="P12" s="49">
        <v>39131000</v>
      </c>
      <c r="Q12" s="50">
        <v>1149000</v>
      </c>
    </row>
    <row r="13" spans="2:17" s="31" customFormat="1" ht="18.75" customHeight="1" hidden="1">
      <c r="B13" s="48">
        <v>1955</v>
      </c>
      <c r="C13" s="49">
        <v>3326000</v>
      </c>
      <c r="D13" s="49">
        <v>1564000</v>
      </c>
      <c r="E13" s="49">
        <v>7803500</v>
      </c>
      <c r="F13" s="49">
        <v>3840000</v>
      </c>
      <c r="G13" s="49">
        <v>7992000</v>
      </c>
      <c r="H13" s="49">
        <v>1903000</v>
      </c>
      <c r="I13" s="49">
        <v>2015000</v>
      </c>
      <c r="J13" s="49">
        <v>2629000</v>
      </c>
      <c r="K13" s="49">
        <v>2627000</v>
      </c>
      <c r="L13" s="49">
        <v>111402000</v>
      </c>
      <c r="M13" s="49">
        <v>1783000</v>
      </c>
      <c r="N13" s="49">
        <v>1356000</v>
      </c>
      <c r="O13" s="49">
        <v>7256000</v>
      </c>
      <c r="P13" s="49">
        <v>39506000</v>
      </c>
      <c r="Q13" s="50">
        <v>1160000</v>
      </c>
    </row>
    <row r="14" spans="2:17" s="31" customFormat="1" ht="18.75" customHeight="1" hidden="1">
      <c r="B14" s="48">
        <v>1956</v>
      </c>
      <c r="C14" s="49">
        <v>3430000</v>
      </c>
      <c r="D14" s="49">
        <v>1619000</v>
      </c>
      <c r="E14" s="49">
        <v>7880000</v>
      </c>
      <c r="F14" s="62">
        <v>3904000</v>
      </c>
      <c r="G14" s="49">
        <v>8371000</v>
      </c>
      <c r="H14" s="49">
        <v>1947000</v>
      </c>
      <c r="I14" s="63">
        <v>2035000</v>
      </c>
      <c r="J14" s="49">
        <v>2653000</v>
      </c>
      <c r="K14" s="49">
        <v>2701000</v>
      </c>
      <c r="L14" s="49">
        <v>113218000</v>
      </c>
      <c r="M14" s="49">
        <v>1836000</v>
      </c>
      <c r="N14" s="49">
        <v>1397000</v>
      </c>
      <c r="O14" s="49">
        <v>7488000</v>
      </c>
      <c r="P14" s="49">
        <v>40082000</v>
      </c>
      <c r="Q14" s="50">
        <v>1171000</v>
      </c>
    </row>
    <row r="15" spans="2:17" s="31" customFormat="1" ht="18.75" customHeight="1" hidden="1">
      <c r="B15" s="48">
        <v>1957</v>
      </c>
      <c r="C15" s="49">
        <v>3537000</v>
      </c>
      <c r="D15" s="49">
        <v>1678000</v>
      </c>
      <c r="E15" s="49">
        <v>7936000</v>
      </c>
      <c r="F15" s="62">
        <v>3967000</v>
      </c>
      <c r="G15" s="49">
        <v>8765000</v>
      </c>
      <c r="H15" s="49">
        <v>1995000</v>
      </c>
      <c r="I15" s="63">
        <v>2056000</v>
      </c>
      <c r="J15" s="49">
        <v>2681000</v>
      </c>
      <c r="K15" s="49">
        <v>2777000</v>
      </c>
      <c r="L15" s="49">
        <v>114973000</v>
      </c>
      <c r="M15" s="49">
        <v>1891000</v>
      </c>
      <c r="N15" s="49">
        <v>1442000</v>
      </c>
      <c r="O15" s="49">
        <v>7732000</v>
      </c>
      <c r="P15" s="49">
        <v>40800000</v>
      </c>
      <c r="Q15" s="50">
        <v>1181000</v>
      </c>
    </row>
    <row r="16" spans="2:17" s="31" customFormat="1" ht="18.75" customHeight="1" hidden="1">
      <c r="B16" s="48">
        <v>1958</v>
      </c>
      <c r="C16" s="49">
        <v>3650000</v>
      </c>
      <c r="D16" s="49">
        <v>1739000</v>
      </c>
      <c r="E16" s="49">
        <v>8008500</v>
      </c>
      <c r="F16" s="62">
        <v>4031000</v>
      </c>
      <c r="G16" s="52">
        <v>9169000</v>
      </c>
      <c r="H16" s="52">
        <v>2048000</v>
      </c>
      <c r="I16" s="63">
        <v>2079000</v>
      </c>
      <c r="J16" s="49">
        <v>2711000</v>
      </c>
      <c r="K16" s="49">
        <v>2853000</v>
      </c>
      <c r="L16" s="49">
        <v>116666000</v>
      </c>
      <c r="M16" s="49">
        <v>1949000</v>
      </c>
      <c r="N16" s="49">
        <v>1489000</v>
      </c>
      <c r="O16" s="49">
        <v>7991000</v>
      </c>
      <c r="P16" s="49">
        <v>41512000</v>
      </c>
      <c r="Q16" s="50">
        <v>1192000</v>
      </c>
    </row>
    <row r="17" spans="2:17" s="31" customFormat="1" ht="18.75" customHeight="1" hidden="1" thickBot="1">
      <c r="B17" s="51">
        <v>1959</v>
      </c>
      <c r="C17" s="52">
        <v>3769000</v>
      </c>
      <c r="D17" s="52">
        <v>1802000</v>
      </c>
      <c r="E17" s="52">
        <v>8112300</v>
      </c>
      <c r="F17" s="54">
        <v>4095000</v>
      </c>
      <c r="G17" s="49">
        <v>9581000</v>
      </c>
      <c r="H17" s="49">
        <v>2107000</v>
      </c>
      <c r="I17" s="56">
        <v>2103000</v>
      </c>
      <c r="J17" s="52">
        <v>2744000</v>
      </c>
      <c r="K17" s="52">
        <v>2929000</v>
      </c>
      <c r="L17" s="54">
        <v>118307000</v>
      </c>
      <c r="M17" s="52">
        <v>2012000</v>
      </c>
      <c r="N17" s="52">
        <v>1540000</v>
      </c>
      <c r="O17" s="52">
        <v>8265000</v>
      </c>
      <c r="P17" s="56">
        <v>42155000</v>
      </c>
      <c r="Q17" s="53">
        <v>1203000</v>
      </c>
    </row>
    <row r="18" spans="2:17" s="31" customFormat="1" ht="18.75" customHeight="1" hidden="1" thickBot="1" thickTop="1">
      <c r="B18" s="41">
        <v>1960</v>
      </c>
      <c r="C18" s="35">
        <v>3894500</v>
      </c>
      <c r="D18" s="35">
        <v>1867400</v>
      </c>
      <c r="E18" s="35">
        <v>8190350</v>
      </c>
      <c r="F18" s="55">
        <v>4159550</v>
      </c>
      <c r="G18" s="52">
        <v>9995300</v>
      </c>
      <c r="H18" s="52">
        <v>2172300</v>
      </c>
      <c r="I18" s="75">
        <v>2120979</v>
      </c>
      <c r="J18" s="75">
        <v>2778550</v>
      </c>
      <c r="K18" s="35">
        <v>3003400</v>
      </c>
      <c r="L18" s="55">
        <v>119905701</v>
      </c>
      <c r="M18" s="49">
        <v>2082500</v>
      </c>
      <c r="N18" s="49">
        <v>1594000</v>
      </c>
      <c r="O18" s="49">
        <v>8559000</v>
      </c>
      <c r="P18" s="57">
        <v>42782800</v>
      </c>
      <c r="Q18" s="75">
        <v>1211537</v>
      </c>
    </row>
    <row r="19" spans="2:17" s="31" customFormat="1" ht="18.75" customHeight="1" hidden="1" thickBot="1" thickTop="1">
      <c r="B19" s="41">
        <v>1961</v>
      </c>
      <c r="C19" s="37">
        <v>4045750</v>
      </c>
      <c r="D19" s="37">
        <v>1942150</v>
      </c>
      <c r="E19" s="37">
        <v>8284250</v>
      </c>
      <c r="F19" s="38">
        <v>4223950</v>
      </c>
      <c r="G19" s="49">
        <v>10479800</v>
      </c>
      <c r="H19" s="49">
        <v>2255900</v>
      </c>
      <c r="I19" s="75">
        <v>2152681</v>
      </c>
      <c r="J19" s="75">
        <v>2823550</v>
      </c>
      <c r="K19" s="37">
        <v>3073050</v>
      </c>
      <c r="L19" s="37">
        <v>121586197</v>
      </c>
      <c r="M19" s="58">
        <v>2165900</v>
      </c>
      <c r="N19" s="49">
        <v>1650000</v>
      </c>
      <c r="O19" s="59">
        <v>8871000</v>
      </c>
      <c r="P19" s="37">
        <v>43327850</v>
      </c>
      <c r="Q19" s="75">
        <v>1225077</v>
      </c>
    </row>
    <row r="20" spans="2:17" s="31" customFormat="1" ht="18.75" customHeight="1" hidden="1" thickBot="1" thickTop="1">
      <c r="B20" s="41">
        <v>1962</v>
      </c>
      <c r="C20" s="37">
        <v>4168150</v>
      </c>
      <c r="D20" s="37">
        <v>2005000</v>
      </c>
      <c r="E20" s="37">
        <v>8385300</v>
      </c>
      <c r="F20" s="38">
        <v>4291500</v>
      </c>
      <c r="G20" s="49">
        <v>10957800</v>
      </c>
      <c r="H20" s="49">
        <v>2333400</v>
      </c>
      <c r="I20" s="75">
        <v>2181586</v>
      </c>
      <c r="J20" s="75">
        <v>2863350</v>
      </c>
      <c r="K20" s="37">
        <v>3140000</v>
      </c>
      <c r="L20" s="37">
        <v>123127600.5</v>
      </c>
      <c r="M20" s="58">
        <v>2255900</v>
      </c>
      <c r="N20" s="49">
        <v>1709000</v>
      </c>
      <c r="O20" s="59">
        <v>9201000</v>
      </c>
      <c r="P20" s="37">
        <v>43823150</v>
      </c>
      <c r="Q20" s="75">
        <v>1241623</v>
      </c>
    </row>
    <row r="21" spans="2:17" s="31" customFormat="1" ht="18.75" customHeight="1" hidden="1" thickBot="1" thickTop="1">
      <c r="B21" s="41">
        <v>1963</v>
      </c>
      <c r="C21" s="37">
        <v>4293550</v>
      </c>
      <c r="D21" s="37">
        <v>2064000</v>
      </c>
      <c r="E21" s="37">
        <v>8457600</v>
      </c>
      <c r="F21" s="37">
        <v>4357000</v>
      </c>
      <c r="G21" s="58">
        <v>11320500</v>
      </c>
      <c r="H21" s="59">
        <v>2413700</v>
      </c>
      <c r="I21" s="75">
        <v>2210919</v>
      </c>
      <c r="J21" s="75">
        <v>2898950</v>
      </c>
      <c r="K21" s="37">
        <v>3208000</v>
      </c>
      <c r="L21" s="37">
        <v>124513806</v>
      </c>
      <c r="M21" s="58">
        <v>2341800</v>
      </c>
      <c r="N21" s="49">
        <v>1769000</v>
      </c>
      <c r="O21" s="59">
        <v>9543000</v>
      </c>
      <c r="P21" s="37">
        <v>44375550</v>
      </c>
      <c r="Q21" s="75">
        <v>1258857</v>
      </c>
    </row>
    <row r="22" spans="2:17" s="31" customFormat="1" ht="18.75" customHeight="1" hidden="1" thickBot="1" thickTop="1">
      <c r="B22" s="41">
        <v>1964</v>
      </c>
      <c r="C22" s="37">
        <v>4439250</v>
      </c>
      <c r="D22" s="37">
        <v>2133450</v>
      </c>
      <c r="E22" s="37">
        <v>8518850</v>
      </c>
      <c r="F22" s="37">
        <v>4419500</v>
      </c>
      <c r="G22" s="58">
        <v>11610400</v>
      </c>
      <c r="H22" s="59">
        <v>2495300</v>
      </c>
      <c r="I22" s="75">
        <v>2240623</v>
      </c>
      <c r="J22" s="75">
        <v>2935200</v>
      </c>
      <c r="K22" s="37">
        <v>3273350</v>
      </c>
      <c r="L22" s="37">
        <v>125744153.5</v>
      </c>
      <c r="M22" s="58">
        <v>2426100</v>
      </c>
      <c r="N22" s="49">
        <v>1830000</v>
      </c>
      <c r="O22" s="59">
        <v>9889000</v>
      </c>
      <c r="P22" s="37">
        <v>44898150</v>
      </c>
      <c r="Q22" s="75">
        <v>1277086</v>
      </c>
    </row>
    <row r="23" spans="2:17" s="31" customFormat="1" ht="18.75" customHeight="1" hidden="1" thickBot="1" thickTop="1">
      <c r="B23" s="41">
        <v>1965</v>
      </c>
      <c r="C23" s="37">
        <v>4574650</v>
      </c>
      <c r="D23" s="37">
        <v>2204650</v>
      </c>
      <c r="E23" s="37">
        <v>8606800</v>
      </c>
      <c r="F23" s="37">
        <v>4477450</v>
      </c>
      <c r="G23" s="58">
        <v>11909500</v>
      </c>
      <c r="H23" s="59">
        <v>2573300</v>
      </c>
      <c r="I23" s="75">
        <v>2265919</v>
      </c>
      <c r="J23" s="75">
        <v>2971450</v>
      </c>
      <c r="K23" s="37">
        <v>3335250</v>
      </c>
      <c r="L23" s="37">
        <v>126749099.5</v>
      </c>
      <c r="M23" s="58">
        <v>2512300</v>
      </c>
      <c r="N23" s="49">
        <v>1890000</v>
      </c>
      <c r="O23" s="59">
        <v>10234000</v>
      </c>
      <c r="P23" s="37">
        <v>45340600</v>
      </c>
      <c r="Q23" s="75">
        <v>1294566</v>
      </c>
    </row>
    <row r="24" spans="2:17" s="31" customFormat="1" ht="18.75" customHeight="1" hidden="1" thickBot="1" thickTop="1">
      <c r="B24" s="41">
        <v>1966</v>
      </c>
      <c r="C24" s="37">
        <v>4708150</v>
      </c>
      <c r="D24" s="37">
        <v>2272700</v>
      </c>
      <c r="E24" s="37">
        <v>8708750</v>
      </c>
      <c r="F24" s="37">
        <v>4530450</v>
      </c>
      <c r="G24" s="58">
        <v>12185400</v>
      </c>
      <c r="H24" s="59">
        <v>2655300</v>
      </c>
      <c r="I24" s="75">
        <v>2283217</v>
      </c>
      <c r="J24" s="75">
        <v>3008050</v>
      </c>
      <c r="K24" s="37">
        <v>3395400</v>
      </c>
      <c r="L24" s="37">
        <v>127607647</v>
      </c>
      <c r="M24" s="58">
        <v>2594200</v>
      </c>
      <c r="N24" s="49">
        <v>1949000</v>
      </c>
      <c r="O24" s="59">
        <v>10574000</v>
      </c>
      <c r="P24" s="37">
        <v>45772450</v>
      </c>
      <c r="Q24" s="75">
        <v>1308597</v>
      </c>
    </row>
    <row r="25" spans="2:17" s="31" customFormat="1" ht="18.75" customHeight="1" hidden="1" thickBot="1" thickTop="1">
      <c r="B25" s="41">
        <v>1967</v>
      </c>
      <c r="C25" s="37">
        <v>4832000</v>
      </c>
      <c r="D25" s="37">
        <v>2337000</v>
      </c>
      <c r="E25" s="37">
        <v>8800250</v>
      </c>
      <c r="F25" s="37">
        <v>4577000</v>
      </c>
      <c r="G25" s="58">
        <v>12455700</v>
      </c>
      <c r="H25" s="59">
        <v>2736500</v>
      </c>
      <c r="I25" s="75">
        <v>2301220</v>
      </c>
      <c r="J25" s="75">
        <v>3044400</v>
      </c>
      <c r="K25" s="37">
        <v>3453000</v>
      </c>
      <c r="L25" s="37">
        <v>128361095</v>
      </c>
      <c r="M25" s="58">
        <v>2673800</v>
      </c>
      <c r="N25" s="49">
        <v>2008000</v>
      </c>
      <c r="O25" s="59">
        <v>10913000</v>
      </c>
      <c r="P25" s="37">
        <v>46202350</v>
      </c>
      <c r="Q25" s="75">
        <v>1318946</v>
      </c>
    </row>
    <row r="26" spans="2:17" s="31" customFormat="1" ht="18.75" customHeight="1" hidden="1" thickBot="1" thickTop="1">
      <c r="B26" s="41">
        <v>1968</v>
      </c>
      <c r="C26" s="37">
        <v>4948500</v>
      </c>
      <c r="D26" s="37">
        <v>2401500</v>
      </c>
      <c r="E26" s="37">
        <v>8876850</v>
      </c>
      <c r="F26" s="37">
        <v>4619000</v>
      </c>
      <c r="G26" s="58">
        <v>12693800</v>
      </c>
      <c r="H26" s="59">
        <v>2818300</v>
      </c>
      <c r="I26" s="75">
        <v>2323619</v>
      </c>
      <c r="J26" s="75">
        <v>3078850</v>
      </c>
      <c r="K26" s="37">
        <v>3506000</v>
      </c>
      <c r="L26" s="37">
        <v>129037401.5</v>
      </c>
      <c r="M26" s="58">
        <v>2761000</v>
      </c>
      <c r="N26" s="49">
        <v>2067000</v>
      </c>
      <c r="O26" s="59">
        <v>11254000</v>
      </c>
      <c r="P26" s="37">
        <v>46593150</v>
      </c>
      <c r="Q26" s="75">
        <v>1331214</v>
      </c>
    </row>
    <row r="27" spans="2:17" s="31" customFormat="1" ht="18.75" customHeight="1" hidden="1" thickBot="1" thickTop="1">
      <c r="B27" s="41">
        <v>1969</v>
      </c>
      <c r="C27" s="37">
        <v>5063300</v>
      </c>
      <c r="D27" s="37">
        <v>2463450</v>
      </c>
      <c r="E27" s="37">
        <v>8953600</v>
      </c>
      <c r="F27" s="37">
        <v>4657200</v>
      </c>
      <c r="G27" s="58">
        <v>12899500</v>
      </c>
      <c r="H27" s="59">
        <v>2894800</v>
      </c>
      <c r="I27" s="75">
        <v>2343173</v>
      </c>
      <c r="J27" s="75">
        <v>3107321</v>
      </c>
      <c r="K27" s="37">
        <v>3549450</v>
      </c>
      <c r="L27" s="37">
        <v>129659904.5</v>
      </c>
      <c r="M27" s="58">
        <v>2851900</v>
      </c>
      <c r="N27" s="49">
        <v>2127000</v>
      </c>
      <c r="O27" s="59">
        <v>11606000</v>
      </c>
      <c r="P27" s="37">
        <v>46948150</v>
      </c>
      <c r="Q27" s="75">
        <v>1345249</v>
      </c>
    </row>
    <row r="28" spans="2:17" s="31" customFormat="1" ht="18.75" customHeight="1" hidden="1" thickBot="1" thickTop="1">
      <c r="B28" s="41">
        <v>1970</v>
      </c>
      <c r="C28" s="37">
        <v>5172050</v>
      </c>
      <c r="D28" s="37">
        <v>2519900</v>
      </c>
      <c r="E28" s="37">
        <v>9034500</v>
      </c>
      <c r="F28" s="37">
        <v>4701500</v>
      </c>
      <c r="G28" s="58">
        <v>13105200</v>
      </c>
      <c r="H28" s="59">
        <v>2962500</v>
      </c>
      <c r="I28" s="75">
        <v>2359164</v>
      </c>
      <c r="J28" s="75">
        <v>3139689</v>
      </c>
      <c r="K28" s="37">
        <v>3594700</v>
      </c>
      <c r="L28" s="37">
        <v>130252181.5</v>
      </c>
      <c r="M28" s="58">
        <v>2940100</v>
      </c>
      <c r="N28" s="49">
        <v>2189000</v>
      </c>
      <c r="O28" s="59">
        <v>11973000</v>
      </c>
      <c r="P28" s="37">
        <v>47312800</v>
      </c>
      <c r="Q28" s="75">
        <v>1360076</v>
      </c>
    </row>
    <row r="29" spans="2:17" s="31" customFormat="1" ht="18.75" customHeight="1" hidden="1" thickBot="1" thickTop="1">
      <c r="B29" s="41">
        <v>1971</v>
      </c>
      <c r="C29" s="37">
        <v>5282950</v>
      </c>
      <c r="D29" s="37">
        <v>2579450</v>
      </c>
      <c r="E29" s="37">
        <v>9111500</v>
      </c>
      <c r="F29" s="37">
        <v>4753300</v>
      </c>
      <c r="G29" s="58">
        <v>13320400</v>
      </c>
      <c r="H29" s="59">
        <v>3028600</v>
      </c>
      <c r="I29" s="75">
        <v>2376389</v>
      </c>
      <c r="J29" s="75">
        <v>3179041</v>
      </c>
      <c r="K29" s="37">
        <v>3646700</v>
      </c>
      <c r="L29" s="37">
        <v>130933930</v>
      </c>
      <c r="M29" s="58">
        <v>3039400</v>
      </c>
      <c r="N29" s="49">
        <v>2252000</v>
      </c>
      <c r="O29" s="59">
        <v>12359000</v>
      </c>
      <c r="P29" s="37">
        <v>47705050</v>
      </c>
      <c r="Q29" s="75">
        <v>1376955</v>
      </c>
    </row>
    <row r="30" spans="2:17" s="31" customFormat="1" ht="18.75" customHeight="1" hidden="1" thickBot="1" thickTop="1">
      <c r="B30" s="41">
        <v>1972</v>
      </c>
      <c r="C30" s="37">
        <v>5391450</v>
      </c>
      <c r="D30" s="37">
        <v>2643500</v>
      </c>
      <c r="E30" s="37">
        <v>9178300</v>
      </c>
      <c r="F30" s="37">
        <v>4798000</v>
      </c>
      <c r="G30" s="58">
        <v>13533100</v>
      </c>
      <c r="H30" s="59">
        <v>3094400</v>
      </c>
      <c r="I30" s="75">
        <v>2395674</v>
      </c>
      <c r="J30" s="75">
        <v>3213622</v>
      </c>
      <c r="K30" s="37">
        <v>3699600</v>
      </c>
      <c r="L30" s="37">
        <v>131686760.5</v>
      </c>
      <c r="M30" s="58">
        <v>3143400</v>
      </c>
      <c r="N30" s="49">
        <v>2318000</v>
      </c>
      <c r="O30" s="59">
        <v>12759000</v>
      </c>
      <c r="P30" s="37">
        <v>48088550</v>
      </c>
      <c r="Q30" s="75">
        <v>1392518</v>
      </c>
    </row>
    <row r="31" spans="2:17" s="31" customFormat="1" ht="18.75" customHeight="1" hidden="1" thickBot="1" thickTop="1">
      <c r="B31" s="41">
        <v>1973</v>
      </c>
      <c r="C31" s="37">
        <v>5493900</v>
      </c>
      <c r="D31" s="37">
        <v>2708000</v>
      </c>
      <c r="E31" s="37">
        <v>9244900</v>
      </c>
      <c r="F31" s="37">
        <v>4837000</v>
      </c>
      <c r="G31" s="58">
        <v>13741600</v>
      </c>
      <c r="H31" s="59">
        <v>3160000</v>
      </c>
      <c r="I31" s="75">
        <v>2415819</v>
      </c>
      <c r="J31" s="75">
        <v>3244438</v>
      </c>
      <c r="K31" s="37">
        <v>3748300</v>
      </c>
      <c r="L31" s="37">
        <v>132434189.5</v>
      </c>
      <c r="M31" s="58">
        <v>3239500</v>
      </c>
      <c r="N31" s="49">
        <v>2385000</v>
      </c>
      <c r="O31" s="59">
        <v>13169000</v>
      </c>
      <c r="P31" s="37">
        <v>48422650</v>
      </c>
      <c r="Q31" s="75">
        <v>1405951</v>
      </c>
    </row>
    <row r="32" spans="2:17" s="31" customFormat="1" ht="18.75" customHeight="1" hidden="1" thickBot="1" thickTop="1">
      <c r="B32" s="41">
        <v>1974</v>
      </c>
      <c r="C32" s="37">
        <v>5594100</v>
      </c>
      <c r="D32" s="37">
        <v>2769850</v>
      </c>
      <c r="E32" s="37">
        <v>9312300</v>
      </c>
      <c r="F32" s="37">
        <v>4875700</v>
      </c>
      <c r="G32" s="58">
        <v>13955000</v>
      </c>
      <c r="H32" s="59">
        <v>3230100</v>
      </c>
      <c r="I32" s="75">
        <v>2437186</v>
      </c>
      <c r="J32" s="75">
        <v>3273894</v>
      </c>
      <c r="K32" s="37">
        <v>3794850</v>
      </c>
      <c r="L32" s="37">
        <v>133216631.5</v>
      </c>
      <c r="M32" s="58">
        <v>3339800</v>
      </c>
      <c r="N32" s="49">
        <v>2453000</v>
      </c>
      <c r="O32" s="59">
        <v>13578000</v>
      </c>
      <c r="P32" s="37">
        <v>48725700</v>
      </c>
      <c r="Q32" s="75">
        <v>1418169</v>
      </c>
    </row>
    <row r="33" spans="2:17" s="31" customFormat="1" ht="18.75" customHeight="1" hidden="1" thickBot="1" thickTop="1">
      <c r="B33" s="41">
        <v>1975</v>
      </c>
      <c r="C33" s="37">
        <v>5689050</v>
      </c>
      <c r="D33" s="37">
        <v>2825650</v>
      </c>
      <c r="E33" s="37">
        <v>9366850</v>
      </c>
      <c r="F33" s="37">
        <v>4907700</v>
      </c>
      <c r="G33" s="58">
        <v>14136400</v>
      </c>
      <c r="H33" s="59">
        <v>3298700</v>
      </c>
      <c r="I33" s="75">
        <v>2456130</v>
      </c>
      <c r="J33" s="75">
        <v>3301652</v>
      </c>
      <c r="K33" s="37">
        <v>3839250</v>
      </c>
      <c r="L33" s="37">
        <v>134091504.5</v>
      </c>
      <c r="M33" s="58">
        <v>3441700</v>
      </c>
      <c r="N33" s="49">
        <v>2520000</v>
      </c>
      <c r="O33" s="59">
        <v>13981000</v>
      </c>
      <c r="P33" s="37">
        <v>49015750</v>
      </c>
      <c r="Q33" s="75">
        <v>1429352</v>
      </c>
    </row>
    <row r="34" spans="2:17" s="31" customFormat="1" ht="18.75" customHeight="1" hidden="1" thickBot="1" thickTop="1">
      <c r="B34" s="41">
        <v>1976</v>
      </c>
      <c r="C34" s="37">
        <v>5781000</v>
      </c>
      <c r="D34" s="37">
        <v>2882800</v>
      </c>
      <c r="E34" s="37">
        <v>9411350</v>
      </c>
      <c r="F34" s="37">
        <v>4940000</v>
      </c>
      <c r="G34" s="58">
        <v>14279400</v>
      </c>
      <c r="H34" s="59">
        <v>3364900</v>
      </c>
      <c r="I34" s="75">
        <v>2470989</v>
      </c>
      <c r="J34" s="75">
        <v>3328664</v>
      </c>
      <c r="K34" s="37">
        <v>3877150</v>
      </c>
      <c r="L34" s="37">
        <v>135026427.5</v>
      </c>
      <c r="M34" s="58">
        <v>3544500</v>
      </c>
      <c r="N34" s="49">
        <v>2587000</v>
      </c>
      <c r="O34" s="59">
        <v>14375000</v>
      </c>
      <c r="P34" s="37">
        <v>49269300</v>
      </c>
      <c r="Q34" s="75">
        <v>1439576</v>
      </c>
    </row>
    <row r="35" spans="2:17" s="31" customFormat="1" ht="18.75" customHeight="1" hidden="1" thickBot="1" thickTop="1">
      <c r="B35" s="41">
        <v>1977</v>
      </c>
      <c r="C35" s="37">
        <v>5876150</v>
      </c>
      <c r="D35" s="37">
        <v>2943500</v>
      </c>
      <c r="E35" s="37">
        <v>9462850</v>
      </c>
      <c r="F35" s="37">
        <v>4973000</v>
      </c>
      <c r="G35" s="58">
        <v>14425200</v>
      </c>
      <c r="H35" s="59">
        <v>3430100</v>
      </c>
      <c r="I35" s="75">
        <v>2485073</v>
      </c>
      <c r="J35" s="75">
        <v>3355036</v>
      </c>
      <c r="K35" s="37">
        <v>3910300</v>
      </c>
      <c r="L35" s="37">
        <v>135979415</v>
      </c>
      <c r="M35" s="58">
        <v>3648100</v>
      </c>
      <c r="N35" s="49">
        <v>2655000</v>
      </c>
      <c r="O35" s="59">
        <v>14762000</v>
      </c>
      <c r="P35" s="37">
        <v>49482750</v>
      </c>
      <c r="Q35" s="75">
        <v>1450211</v>
      </c>
    </row>
    <row r="36" spans="2:17" s="31" customFormat="1" ht="18.75" customHeight="1" hidden="1" thickBot="1" thickTop="1">
      <c r="B36" s="41">
        <v>1978</v>
      </c>
      <c r="C36" s="37">
        <v>5976150</v>
      </c>
      <c r="D36" s="37">
        <v>3001850</v>
      </c>
      <c r="E36" s="37">
        <v>9512000</v>
      </c>
      <c r="F36" s="37">
        <v>4989591</v>
      </c>
      <c r="G36" s="58">
        <v>14588000</v>
      </c>
      <c r="H36" s="59">
        <v>3493300</v>
      </c>
      <c r="I36" s="75">
        <v>2497921</v>
      </c>
      <c r="J36" s="75">
        <v>3379514</v>
      </c>
      <c r="K36" s="37">
        <v>3936400</v>
      </c>
      <c r="L36" s="37">
        <v>136922119.5</v>
      </c>
      <c r="M36" s="58">
        <v>3748400</v>
      </c>
      <c r="N36" s="49">
        <v>2723000</v>
      </c>
      <c r="O36" s="59">
        <v>15149000</v>
      </c>
      <c r="P36" s="37">
        <v>49665050</v>
      </c>
      <c r="Q36" s="75">
        <v>1460188</v>
      </c>
    </row>
    <row r="37" spans="2:17" s="31" customFormat="1" ht="18.75" customHeight="1" hidden="1" thickBot="1" thickTop="1">
      <c r="B37" s="41">
        <v>1979</v>
      </c>
      <c r="C37" s="37">
        <v>6071300</v>
      </c>
      <c r="D37" s="37">
        <v>3052300</v>
      </c>
      <c r="E37" s="37">
        <v>9562128.5</v>
      </c>
      <c r="F37" s="37">
        <v>5011141</v>
      </c>
      <c r="G37" s="58">
        <v>14753300</v>
      </c>
      <c r="H37" s="59">
        <v>3559500</v>
      </c>
      <c r="I37" s="75">
        <v>2505953</v>
      </c>
      <c r="J37" s="75">
        <v>3397842</v>
      </c>
      <c r="K37" s="37">
        <v>3967300</v>
      </c>
      <c r="L37" s="37">
        <v>137757873</v>
      </c>
      <c r="M37" s="58">
        <v>3848900</v>
      </c>
      <c r="N37" s="49">
        <v>2792000</v>
      </c>
      <c r="O37" s="59">
        <v>15544000</v>
      </c>
      <c r="P37" s="37">
        <v>49852350</v>
      </c>
      <c r="Q37" s="75">
        <v>1468333</v>
      </c>
    </row>
    <row r="38" spans="2:17" s="31" customFormat="1" ht="18.75" customHeight="1" hidden="1" thickBot="1" thickTop="1">
      <c r="B38" s="41">
        <v>1980</v>
      </c>
      <c r="C38" s="37">
        <v>6160500</v>
      </c>
      <c r="D38" s="37">
        <v>3096300</v>
      </c>
      <c r="E38" s="37">
        <v>9627309.5</v>
      </c>
      <c r="F38" s="37">
        <v>5050050</v>
      </c>
      <c r="G38" s="58">
        <v>14918500</v>
      </c>
      <c r="H38" s="59">
        <v>3627600</v>
      </c>
      <c r="I38" s="75">
        <v>2511701</v>
      </c>
      <c r="J38" s="75">
        <v>3413202</v>
      </c>
      <c r="K38" s="37">
        <v>4009550</v>
      </c>
      <c r="L38" s="37">
        <v>138482890</v>
      </c>
      <c r="M38" s="58">
        <v>3952700</v>
      </c>
      <c r="N38" s="49">
        <v>2861000</v>
      </c>
      <c r="O38" s="59">
        <v>15952000</v>
      </c>
      <c r="P38" s="37">
        <v>50043550</v>
      </c>
      <c r="Q38" s="75">
        <v>1477219</v>
      </c>
    </row>
    <row r="39" spans="2:17" s="31" customFormat="1" ht="18.75" customHeight="1" hidden="1" thickBot="1" thickTop="1">
      <c r="B39" s="41">
        <v>1981</v>
      </c>
      <c r="C39" s="37">
        <v>6257750</v>
      </c>
      <c r="D39" s="37">
        <v>3096350</v>
      </c>
      <c r="E39" s="37">
        <v>9699459</v>
      </c>
      <c r="F39" s="37">
        <v>5085500</v>
      </c>
      <c r="G39" s="58">
        <v>15095900</v>
      </c>
      <c r="H39" s="59">
        <v>3698600</v>
      </c>
      <c r="I39" s="75">
        <v>2519421</v>
      </c>
      <c r="J39" s="75">
        <v>3432947</v>
      </c>
      <c r="K39" s="37">
        <v>4054350</v>
      </c>
      <c r="L39" s="37">
        <v>139221494.5</v>
      </c>
      <c r="M39" s="58">
        <v>4060800</v>
      </c>
      <c r="N39" s="49">
        <v>2931000</v>
      </c>
      <c r="O39" s="59">
        <v>16375000</v>
      </c>
      <c r="P39" s="37">
        <v>50221650</v>
      </c>
      <c r="Q39" s="75">
        <v>1487666</v>
      </c>
    </row>
    <row r="40" spans="2:17" s="31" customFormat="1" ht="18.75" customHeight="1" hidden="1" thickBot="1" thickTop="1">
      <c r="B40" s="41">
        <v>1982</v>
      </c>
      <c r="C40" s="37">
        <v>6357550</v>
      </c>
      <c r="D40" s="37">
        <v>3096500</v>
      </c>
      <c r="E40" s="37">
        <v>9768310</v>
      </c>
      <c r="F40" s="37">
        <v>5117000</v>
      </c>
      <c r="G40" s="58">
        <v>15279000</v>
      </c>
      <c r="H40" s="59">
        <v>3774800</v>
      </c>
      <c r="I40" s="75">
        <v>2531080</v>
      </c>
      <c r="J40" s="75">
        <v>3457179</v>
      </c>
      <c r="K40" s="37">
        <v>4097200</v>
      </c>
      <c r="L40" s="37">
        <v>140066789</v>
      </c>
      <c r="M40" s="58">
        <v>4175600</v>
      </c>
      <c r="N40" s="49">
        <v>3006000</v>
      </c>
      <c r="O40" s="59">
        <v>16815000</v>
      </c>
      <c r="P40" s="37">
        <v>50388200</v>
      </c>
      <c r="Q40" s="75">
        <v>1498414</v>
      </c>
    </row>
    <row r="41" spans="2:17" s="31" customFormat="1" ht="18.75" customHeight="1" hidden="1" thickBot="1" thickTop="1">
      <c r="B41" s="41">
        <v>1983</v>
      </c>
      <c r="C41" s="37">
        <v>6459800</v>
      </c>
      <c r="D41" s="37">
        <v>3144000</v>
      </c>
      <c r="E41" s="37">
        <v>9834966.5</v>
      </c>
      <c r="F41" s="37">
        <v>5150500</v>
      </c>
      <c r="G41" s="58">
        <v>15463100</v>
      </c>
      <c r="H41" s="59">
        <v>3856500</v>
      </c>
      <c r="I41" s="75">
        <v>2546011</v>
      </c>
      <c r="J41" s="75">
        <v>3485192</v>
      </c>
      <c r="K41" s="37">
        <v>4136650</v>
      </c>
      <c r="L41" s="37">
        <v>141056200.5</v>
      </c>
      <c r="M41" s="58">
        <v>4297700</v>
      </c>
      <c r="N41" s="49">
        <v>3080000</v>
      </c>
      <c r="O41" s="59">
        <v>17268500</v>
      </c>
      <c r="P41" s="37">
        <v>50573150</v>
      </c>
      <c r="Q41" s="75">
        <v>1508745</v>
      </c>
    </row>
    <row r="42" spans="2:17" s="31" customFormat="1" ht="18.75" customHeight="1" hidden="1" thickBot="1" thickTop="1">
      <c r="B42" s="41">
        <v>1984</v>
      </c>
      <c r="C42" s="37">
        <v>6567850</v>
      </c>
      <c r="D42" s="37">
        <v>3242800</v>
      </c>
      <c r="E42" s="37">
        <v>9899177</v>
      </c>
      <c r="F42" s="37">
        <v>5198500</v>
      </c>
      <c r="G42" s="58">
        <v>15647000</v>
      </c>
      <c r="H42" s="59">
        <v>3937200</v>
      </c>
      <c r="I42" s="75">
        <v>2562047</v>
      </c>
      <c r="J42" s="75">
        <v>3514205</v>
      </c>
      <c r="K42" s="37">
        <v>4175150</v>
      </c>
      <c r="L42" s="37">
        <v>142060802</v>
      </c>
      <c r="M42" s="58">
        <v>4427500</v>
      </c>
      <c r="N42" s="49">
        <v>3153500</v>
      </c>
      <c r="O42" s="59">
        <v>17736000</v>
      </c>
      <c r="P42" s="37">
        <v>50768050</v>
      </c>
      <c r="Q42" s="75">
        <v>1518617</v>
      </c>
    </row>
    <row r="43" spans="2:17" s="31" customFormat="1" ht="18.75" customHeight="1" hidden="1" thickBot="1" thickTop="1">
      <c r="B43" s="41">
        <v>1985</v>
      </c>
      <c r="C43" s="37">
        <v>6670150</v>
      </c>
      <c r="D43" s="37">
        <v>3339150</v>
      </c>
      <c r="E43" s="37">
        <v>9957704.5</v>
      </c>
      <c r="F43" s="37">
        <v>5232000</v>
      </c>
      <c r="G43" s="58">
        <v>15780300</v>
      </c>
      <c r="H43" s="59">
        <v>4013700</v>
      </c>
      <c r="I43" s="75">
        <v>2578873</v>
      </c>
      <c r="J43" s="75">
        <v>3544543</v>
      </c>
      <c r="K43" s="37">
        <v>4214900</v>
      </c>
      <c r="L43" s="37">
        <v>143033425</v>
      </c>
      <c r="M43" s="58">
        <v>4566800</v>
      </c>
      <c r="N43" s="49">
        <v>3229500</v>
      </c>
      <c r="O43" s="59">
        <v>18230500</v>
      </c>
      <c r="P43" s="37">
        <v>50941350</v>
      </c>
      <c r="Q43" s="75">
        <v>1528781</v>
      </c>
    </row>
    <row r="44" spans="2:17" s="31" customFormat="1" ht="18.75" customHeight="1" hidden="1" thickBot="1" thickTop="1">
      <c r="B44" s="41">
        <v>1986</v>
      </c>
      <c r="C44" s="37">
        <v>6770300</v>
      </c>
      <c r="D44" s="37">
        <v>3386800</v>
      </c>
      <c r="E44" s="37">
        <v>10014617.5</v>
      </c>
      <c r="F44" s="37">
        <v>5250000</v>
      </c>
      <c r="G44" s="58">
        <v>15965100</v>
      </c>
      <c r="H44" s="59">
        <v>4092600</v>
      </c>
      <c r="I44" s="75">
        <v>2599892</v>
      </c>
      <c r="J44" s="75">
        <v>3578914</v>
      </c>
      <c r="K44" s="37">
        <v>4255050</v>
      </c>
      <c r="L44" s="37">
        <v>144155792</v>
      </c>
      <c r="M44" s="58">
        <v>4718600</v>
      </c>
      <c r="N44" s="49">
        <v>3315500</v>
      </c>
      <c r="O44" s="59">
        <v>18756500</v>
      </c>
      <c r="P44" s="37">
        <v>51143050</v>
      </c>
      <c r="Q44" s="75">
        <v>1540190</v>
      </c>
    </row>
    <row r="45" spans="2:17" s="31" customFormat="1" ht="18.75" customHeight="1" hidden="1" thickBot="1" thickTop="1">
      <c r="B45" s="41">
        <v>1987</v>
      </c>
      <c r="C45" s="37">
        <v>6875850</v>
      </c>
      <c r="D45" s="37">
        <v>3434450</v>
      </c>
      <c r="E45" s="37">
        <v>10066280.5</v>
      </c>
      <c r="F45" s="37">
        <v>5331350</v>
      </c>
      <c r="G45" s="58">
        <v>16166600</v>
      </c>
      <c r="H45" s="59">
        <v>4173300</v>
      </c>
      <c r="I45" s="75">
        <v>2626583</v>
      </c>
      <c r="J45" s="75">
        <v>3616367</v>
      </c>
      <c r="K45" s="37">
        <v>4290000</v>
      </c>
      <c r="L45" s="37">
        <v>145386028.5</v>
      </c>
      <c r="M45" s="58">
        <v>4874400</v>
      </c>
      <c r="N45" s="49">
        <v>3408000</v>
      </c>
      <c r="O45" s="59">
        <v>19297500</v>
      </c>
      <c r="P45" s="37">
        <v>51372550</v>
      </c>
      <c r="Q45" s="75">
        <v>1552221</v>
      </c>
    </row>
    <row r="46" spans="2:17" s="31" customFormat="1" ht="18.75" customHeight="1" hidden="1" thickBot="1" thickTop="1">
      <c r="B46" s="41">
        <v>1988</v>
      </c>
      <c r="C46" s="37">
        <v>6971600</v>
      </c>
      <c r="D46" s="37">
        <v>3452800</v>
      </c>
      <c r="E46" s="37">
        <v>10120778</v>
      </c>
      <c r="F46" s="37">
        <v>5398770.5</v>
      </c>
      <c r="G46" s="60">
        <v>16361700</v>
      </c>
      <c r="H46" s="61">
        <v>4249800</v>
      </c>
      <c r="I46" s="75">
        <v>2653434</v>
      </c>
      <c r="J46" s="75">
        <v>3655049</v>
      </c>
      <c r="K46" s="37">
        <v>4321350</v>
      </c>
      <c r="L46" s="37">
        <v>146505101.5</v>
      </c>
      <c r="M46" s="60">
        <v>5027000</v>
      </c>
      <c r="N46" s="52">
        <v>3494500</v>
      </c>
      <c r="O46" s="61">
        <v>19737000</v>
      </c>
      <c r="P46" s="37">
        <v>51593050</v>
      </c>
      <c r="Q46" s="75">
        <v>1561900</v>
      </c>
    </row>
    <row r="47" spans="2:17" s="31" customFormat="1" ht="18.75" customHeight="1" hidden="1" thickBot="1" thickTop="1">
      <c r="B47" s="41">
        <v>1989</v>
      </c>
      <c r="C47" s="37">
        <v>7073050</v>
      </c>
      <c r="D47" s="37">
        <v>3481750</v>
      </c>
      <c r="E47" s="37">
        <v>10170374</v>
      </c>
      <c r="F47" s="37">
        <v>5412620.5</v>
      </c>
      <c r="G47" s="32">
        <v>16245803.5</v>
      </c>
      <c r="H47" s="32">
        <v>4305709</v>
      </c>
      <c r="I47" s="75">
        <v>2666955</v>
      </c>
      <c r="J47" s="75">
        <v>3684255</v>
      </c>
      <c r="K47" s="37">
        <v>4349600</v>
      </c>
      <c r="L47" s="34">
        <v>147341962</v>
      </c>
      <c r="M47" s="32">
        <v>5168841</v>
      </c>
      <c r="N47" s="32">
        <v>3593325.5</v>
      </c>
      <c r="O47" s="32">
        <v>20052086.907817777</v>
      </c>
      <c r="P47" s="37">
        <v>51770200</v>
      </c>
      <c r="Q47" s="75">
        <v>1568131</v>
      </c>
    </row>
    <row r="48" spans="2:17" s="31" customFormat="1" ht="18.75" customHeight="1" hidden="1" thickBot="1" thickTop="1">
      <c r="B48" s="41">
        <v>1990</v>
      </c>
      <c r="C48" s="37">
        <v>7175200</v>
      </c>
      <c r="D48" s="37">
        <v>3544700</v>
      </c>
      <c r="E48" s="37">
        <v>10189347.5</v>
      </c>
      <c r="F48" s="37">
        <v>5438850</v>
      </c>
      <c r="G48" s="32">
        <v>16328101.5</v>
      </c>
      <c r="H48" s="32">
        <v>4391236</v>
      </c>
      <c r="I48" s="75">
        <v>2663151</v>
      </c>
      <c r="J48" s="75">
        <v>3697838</v>
      </c>
      <c r="K48" s="38">
        <v>4363950</v>
      </c>
      <c r="L48" s="74">
        <v>147969407</v>
      </c>
      <c r="M48" s="32">
        <v>5302479.5</v>
      </c>
      <c r="N48" s="32">
        <v>3743166.5</v>
      </c>
      <c r="O48" s="32">
        <v>20414770</v>
      </c>
      <c r="P48" s="37">
        <v>51891450</v>
      </c>
      <c r="Q48" s="75">
        <v>1569174</v>
      </c>
    </row>
    <row r="49" spans="2:17" s="31" customFormat="1" ht="18.75" customHeight="1" hidden="1" thickBot="1" thickTop="1">
      <c r="B49" s="41">
        <v>1991</v>
      </c>
      <c r="C49" s="37">
        <v>7271300</v>
      </c>
      <c r="D49" s="37">
        <v>3611700</v>
      </c>
      <c r="E49" s="37">
        <v>10194049.5</v>
      </c>
      <c r="F49" s="37">
        <v>5460350</v>
      </c>
      <c r="G49" s="32">
        <v>16404966.499999998</v>
      </c>
      <c r="H49" s="32">
        <v>4463634</v>
      </c>
      <c r="I49" s="75">
        <v>2650581</v>
      </c>
      <c r="J49" s="75">
        <v>3704134</v>
      </c>
      <c r="K49" s="38">
        <v>4362700</v>
      </c>
      <c r="L49" s="74">
        <v>148394216</v>
      </c>
      <c r="M49" s="32">
        <v>5433301</v>
      </c>
      <c r="N49" s="32">
        <v>3894061.5</v>
      </c>
      <c r="O49" s="32">
        <v>20856928</v>
      </c>
      <c r="P49" s="37">
        <v>52000500</v>
      </c>
      <c r="Q49" s="75">
        <v>1561314</v>
      </c>
    </row>
    <row r="50" spans="2:17" s="31" customFormat="1" ht="18.75" customHeight="1" hidden="1" thickBot="1" thickTop="1">
      <c r="B50" s="41">
        <v>1992</v>
      </c>
      <c r="C50" s="37">
        <v>7382050</v>
      </c>
      <c r="D50" s="37">
        <v>3685600</v>
      </c>
      <c r="E50" s="37">
        <v>10216469.5</v>
      </c>
      <c r="F50" s="37">
        <v>5406600</v>
      </c>
      <c r="G50" s="32">
        <v>16439094.5</v>
      </c>
      <c r="H50" s="32">
        <v>4515399.5</v>
      </c>
      <c r="I50" s="75">
        <v>2614338</v>
      </c>
      <c r="J50" s="75">
        <v>3700114</v>
      </c>
      <c r="K50" s="38">
        <v>4353450</v>
      </c>
      <c r="L50" s="74">
        <v>148538197</v>
      </c>
      <c r="M50" s="96">
        <v>5536400</v>
      </c>
      <c r="N50" s="32">
        <v>4046910</v>
      </c>
      <c r="O50" s="32">
        <v>21354177.5</v>
      </c>
      <c r="P50" s="37">
        <v>52150350</v>
      </c>
      <c r="Q50" s="75">
        <v>1533091</v>
      </c>
    </row>
    <row r="51" spans="2:17" s="31" customFormat="1" ht="18.75" customHeight="1" hidden="1" thickBot="1" thickTop="1">
      <c r="B51" s="41">
        <v>1993</v>
      </c>
      <c r="C51" s="37">
        <v>7494800</v>
      </c>
      <c r="D51" s="37">
        <v>3731250</v>
      </c>
      <c r="E51" s="37">
        <v>10239049.5</v>
      </c>
      <c r="F51" s="37">
        <v>5137850</v>
      </c>
      <c r="G51" s="32">
        <v>16380671.5</v>
      </c>
      <c r="H51" s="32">
        <v>4516777</v>
      </c>
      <c r="I51" s="75">
        <v>2563290</v>
      </c>
      <c r="J51" s="75">
        <v>3682613</v>
      </c>
      <c r="K51" s="38">
        <v>4350250</v>
      </c>
      <c r="L51" s="74">
        <v>148458777</v>
      </c>
      <c r="M51" s="96">
        <v>5573450</v>
      </c>
      <c r="N51" s="32">
        <v>4206002.5</v>
      </c>
      <c r="O51" s="32">
        <v>21846976.5</v>
      </c>
      <c r="P51" s="37">
        <v>52179250</v>
      </c>
      <c r="Q51" s="75">
        <v>1494128</v>
      </c>
    </row>
    <row r="52" spans="2:17" s="31" customFormat="1" ht="18.75" customHeight="1" hidden="1" thickBot="1" thickTop="1">
      <c r="B52" s="41">
        <v>1994</v>
      </c>
      <c r="C52" s="37">
        <v>7596550</v>
      </c>
      <c r="D52" s="37">
        <v>3746850</v>
      </c>
      <c r="E52" s="37">
        <v>10226954.5</v>
      </c>
      <c r="F52" s="37">
        <v>4862050</v>
      </c>
      <c r="G52" s="32">
        <v>16145766</v>
      </c>
      <c r="H52" s="32">
        <v>4515068.5</v>
      </c>
      <c r="I52" s="75">
        <v>2520742</v>
      </c>
      <c r="J52" s="75">
        <v>3657144</v>
      </c>
      <c r="K52" s="38">
        <v>4350300</v>
      </c>
      <c r="L52" s="74">
        <v>148407912</v>
      </c>
      <c r="M52" s="96">
        <v>5606750</v>
      </c>
      <c r="N52" s="32">
        <v>4361653.5</v>
      </c>
      <c r="O52" s="32">
        <v>22276719.5</v>
      </c>
      <c r="P52" s="37">
        <v>51921400</v>
      </c>
      <c r="Q52" s="75">
        <v>1462514</v>
      </c>
    </row>
    <row r="53" spans="2:17" s="31" customFormat="1" ht="18.75" customHeight="1" hidden="1" thickBot="1" thickTop="1">
      <c r="B53" s="41">
        <v>1995</v>
      </c>
      <c r="C53" s="37">
        <v>7684850</v>
      </c>
      <c r="D53" s="37">
        <v>3759950</v>
      </c>
      <c r="E53" s="37">
        <v>10193830.5</v>
      </c>
      <c r="F53" s="37">
        <v>4734350</v>
      </c>
      <c r="G53" s="32">
        <v>15816243</v>
      </c>
      <c r="H53" s="32">
        <v>4560454</v>
      </c>
      <c r="I53" s="75">
        <v>2485056</v>
      </c>
      <c r="J53" s="75">
        <v>3629102</v>
      </c>
      <c r="K53" s="38">
        <v>4339882</v>
      </c>
      <c r="L53" s="74">
        <v>148375787</v>
      </c>
      <c r="M53" s="96">
        <v>5667600</v>
      </c>
      <c r="N53" s="32">
        <v>4479959.5</v>
      </c>
      <c r="O53" s="32">
        <v>22684058.5</v>
      </c>
      <c r="P53" s="37">
        <v>51512750</v>
      </c>
      <c r="Q53" s="75">
        <v>1436634</v>
      </c>
    </row>
    <row r="54" spans="2:17" s="31" customFormat="1" ht="18.75" customHeight="1" hidden="1" thickBot="1" thickTop="1">
      <c r="B54" s="41">
        <v>1996</v>
      </c>
      <c r="C54" s="37">
        <v>7763000</v>
      </c>
      <c r="D54" s="37">
        <v>3773550</v>
      </c>
      <c r="E54" s="37">
        <v>10159569</v>
      </c>
      <c r="F54" s="37">
        <v>4616450</v>
      </c>
      <c r="G54" s="32">
        <v>15578227</v>
      </c>
      <c r="H54" s="32">
        <v>4628437.5</v>
      </c>
      <c r="I54" s="75">
        <v>2457222</v>
      </c>
      <c r="J54" s="75">
        <v>3601613</v>
      </c>
      <c r="K54" s="38">
        <v>4324688.5</v>
      </c>
      <c r="L54" s="74">
        <v>148160129</v>
      </c>
      <c r="M54" s="96">
        <v>5735250</v>
      </c>
      <c r="N54" s="32">
        <v>4562870.5</v>
      </c>
      <c r="O54" s="32">
        <v>23127596.5</v>
      </c>
      <c r="P54" s="37">
        <v>51057750</v>
      </c>
      <c r="Q54" s="75">
        <v>1415594</v>
      </c>
    </row>
    <row r="55" spans="2:17" s="31" customFormat="1" ht="18.75" customHeight="1" hidden="1" thickBot="1" thickTop="1">
      <c r="B55" s="41">
        <v>1997</v>
      </c>
      <c r="C55" s="37">
        <v>7838250</v>
      </c>
      <c r="D55" s="37">
        <v>3785963</v>
      </c>
      <c r="E55" s="37">
        <v>10117433</v>
      </c>
      <c r="F55" s="37">
        <v>4531650</v>
      </c>
      <c r="G55" s="32">
        <v>15334404.5</v>
      </c>
      <c r="H55" s="32">
        <v>4696420.5</v>
      </c>
      <c r="I55" s="75">
        <v>2432851</v>
      </c>
      <c r="J55" s="75">
        <v>3575137</v>
      </c>
      <c r="K55" s="38">
        <v>4311106.5</v>
      </c>
      <c r="L55" s="74">
        <v>147915361</v>
      </c>
      <c r="M55" s="96">
        <v>5822450.000000001</v>
      </c>
      <c r="N55" s="32">
        <v>4642891</v>
      </c>
      <c r="O55" s="32">
        <v>23560493.5</v>
      </c>
      <c r="P55" s="37">
        <v>50594600</v>
      </c>
      <c r="Q55" s="75">
        <v>1399535</v>
      </c>
    </row>
    <row r="56" spans="2:17" s="31" customFormat="1" ht="18.75" customHeight="1" hidden="1" thickBot="1" thickTop="1">
      <c r="B56" s="41">
        <v>1998</v>
      </c>
      <c r="C56" s="37">
        <v>7913000</v>
      </c>
      <c r="D56" s="37">
        <v>3794732.5</v>
      </c>
      <c r="E56" s="37">
        <v>10069111.5</v>
      </c>
      <c r="F56" s="37">
        <v>4487350</v>
      </c>
      <c r="G56" s="32">
        <v>15071640</v>
      </c>
      <c r="H56" s="32">
        <v>4769014.5</v>
      </c>
      <c r="I56" s="75">
        <v>2410019</v>
      </c>
      <c r="J56" s="75">
        <v>3549331</v>
      </c>
      <c r="K56" s="38">
        <v>3650231.5</v>
      </c>
      <c r="L56" s="74">
        <v>147670784</v>
      </c>
      <c r="M56" s="96">
        <v>5938550</v>
      </c>
      <c r="N56" s="32">
        <v>4725376</v>
      </c>
      <c r="O56" s="32">
        <v>23953920</v>
      </c>
      <c r="P56" s="37">
        <v>50144450</v>
      </c>
      <c r="Q56" s="75">
        <v>1386156</v>
      </c>
    </row>
    <row r="57" spans="2:17" s="31" customFormat="1" ht="18.75" customHeight="1" hidden="1" thickBot="1" thickTop="1">
      <c r="B57" s="41">
        <v>1999</v>
      </c>
      <c r="C57" s="37">
        <v>7982750</v>
      </c>
      <c r="D57" s="37">
        <v>3800817</v>
      </c>
      <c r="E57" s="37">
        <v>10032358.5</v>
      </c>
      <c r="F57" s="37">
        <v>4452500</v>
      </c>
      <c r="G57" s="32">
        <v>14928373.5</v>
      </c>
      <c r="H57" s="32">
        <v>4836814</v>
      </c>
      <c r="I57" s="75">
        <v>2390482</v>
      </c>
      <c r="J57" s="75">
        <v>3524238</v>
      </c>
      <c r="K57" s="38">
        <v>3646989</v>
      </c>
      <c r="L57" s="74">
        <v>147214776</v>
      </c>
      <c r="M57" s="96">
        <v>6064900</v>
      </c>
      <c r="N57" s="32">
        <v>4807600</v>
      </c>
      <c r="O57" s="32">
        <v>24311638</v>
      </c>
      <c r="P57" s="37">
        <v>49673950</v>
      </c>
      <c r="Q57" s="75">
        <v>1390244</v>
      </c>
    </row>
    <row r="58" spans="2:17" s="31" customFormat="1" ht="18.75" customHeight="1" hidden="1" thickBot="1" thickTop="1">
      <c r="B58" s="41">
        <v>2000</v>
      </c>
      <c r="C58" s="83">
        <v>8073550</v>
      </c>
      <c r="D58" s="87">
        <v>3221100</v>
      </c>
      <c r="E58" s="75">
        <v>10004958</v>
      </c>
      <c r="F58" s="92">
        <v>4418300</v>
      </c>
      <c r="G58" s="89">
        <v>14883626</v>
      </c>
      <c r="H58" s="36">
        <v>4851054</v>
      </c>
      <c r="I58" s="75">
        <v>2367550</v>
      </c>
      <c r="J58" s="75">
        <v>3499536</v>
      </c>
      <c r="K58" s="75">
        <v>3639591</v>
      </c>
      <c r="L58" s="74">
        <v>146596869</v>
      </c>
      <c r="M58" s="96">
        <v>6196550</v>
      </c>
      <c r="N58" s="36">
        <v>4519796</v>
      </c>
      <c r="O58" s="32">
        <v>24650414</v>
      </c>
      <c r="P58" s="37">
        <v>49176500</v>
      </c>
      <c r="Q58" s="75">
        <v>1396985</v>
      </c>
    </row>
    <row r="59" spans="2:17" s="31" customFormat="1" ht="18.75" customHeight="1" hidden="1" thickBot="1" thickTop="1">
      <c r="B59" s="41">
        <v>2001</v>
      </c>
      <c r="C59" s="83">
        <v>8152850</v>
      </c>
      <c r="D59" s="87">
        <v>3211800</v>
      </c>
      <c r="E59" s="75">
        <v>9970688</v>
      </c>
      <c r="F59" s="92">
        <v>4386450</v>
      </c>
      <c r="G59" s="89">
        <v>14858335</v>
      </c>
      <c r="H59" s="36">
        <v>4901329</v>
      </c>
      <c r="I59" s="75">
        <v>2337170</v>
      </c>
      <c r="J59" s="75">
        <v>3470818</v>
      </c>
      <c r="K59" s="75">
        <v>3631462</v>
      </c>
      <c r="L59" s="74">
        <v>145976482</v>
      </c>
      <c r="M59" s="96">
        <v>6317900</v>
      </c>
      <c r="N59" s="36">
        <v>4603215</v>
      </c>
      <c r="O59" s="32">
        <v>24964432.5</v>
      </c>
      <c r="P59" s="37">
        <v>48572161</v>
      </c>
      <c r="Q59" s="75">
        <v>1388115</v>
      </c>
    </row>
    <row r="60" spans="2:17" s="31" customFormat="1" ht="18.75" customHeight="1" hidden="1" thickBot="1" thickTop="1">
      <c r="B60" s="41">
        <v>2002</v>
      </c>
      <c r="C60" s="83">
        <v>8230299.999999999</v>
      </c>
      <c r="D60" s="87">
        <v>3199800</v>
      </c>
      <c r="E60" s="75">
        <v>9924766</v>
      </c>
      <c r="F60" s="92">
        <v>4357050</v>
      </c>
      <c r="G60" s="89">
        <v>14858948</v>
      </c>
      <c r="H60" s="36">
        <v>4959164</v>
      </c>
      <c r="I60" s="75">
        <v>2310173</v>
      </c>
      <c r="J60" s="75">
        <v>3443067</v>
      </c>
      <c r="K60" s="75">
        <v>3623062</v>
      </c>
      <c r="L60" s="74">
        <v>145306497</v>
      </c>
      <c r="M60" s="96">
        <v>6429150</v>
      </c>
      <c r="N60" s="36">
        <v>4686153</v>
      </c>
      <c r="O60" s="32">
        <v>25271831.5</v>
      </c>
      <c r="P60" s="75">
        <v>48032005</v>
      </c>
      <c r="Q60" s="75">
        <v>1379350</v>
      </c>
    </row>
    <row r="61" spans="2:17" s="31" customFormat="1" ht="18.75" customHeight="1" hidden="1" thickBot="1" thickTop="1">
      <c r="B61" s="41">
        <v>2003</v>
      </c>
      <c r="C61" s="83">
        <v>8309150.000000002</v>
      </c>
      <c r="D61" s="87">
        <v>3182500</v>
      </c>
      <c r="E61" s="75">
        <v>9873826</v>
      </c>
      <c r="F61" s="92">
        <v>4328900</v>
      </c>
      <c r="G61" s="89">
        <v>14909018</v>
      </c>
      <c r="H61" s="80">
        <v>5010844</v>
      </c>
      <c r="I61" s="75">
        <v>2287955</v>
      </c>
      <c r="J61" s="75">
        <v>3415213</v>
      </c>
      <c r="K61" s="75">
        <v>3612874</v>
      </c>
      <c r="L61" s="74">
        <v>144565928</v>
      </c>
      <c r="M61" s="96">
        <v>6542950.000000001</v>
      </c>
      <c r="N61" s="80">
        <v>4867000</v>
      </c>
      <c r="O61" s="80">
        <v>25567664</v>
      </c>
      <c r="P61" s="75">
        <v>47632594</v>
      </c>
      <c r="Q61" s="75">
        <v>1370720</v>
      </c>
    </row>
    <row r="62" spans="2:17" s="31" customFormat="1" ht="18.75" customHeight="1" hidden="1" thickBot="1" thickTop="1">
      <c r="B62" s="41">
        <v>2004</v>
      </c>
      <c r="C62" s="83">
        <v>8398250</v>
      </c>
      <c r="D62" s="87">
        <v>3164900</v>
      </c>
      <c r="E62" s="75">
        <v>9824568</v>
      </c>
      <c r="F62" s="92">
        <v>4318350</v>
      </c>
      <c r="G62" s="89">
        <v>15012985</v>
      </c>
      <c r="H62" s="80">
        <v>5065027</v>
      </c>
      <c r="I62" s="75">
        <v>2263122</v>
      </c>
      <c r="J62" s="75">
        <v>3377075</v>
      </c>
      <c r="K62" s="75">
        <v>3603936</v>
      </c>
      <c r="L62" s="74">
        <v>143821212</v>
      </c>
      <c r="M62" s="96">
        <v>6658850</v>
      </c>
      <c r="N62" s="80">
        <v>4980648</v>
      </c>
      <c r="O62" s="80">
        <v>25864386</v>
      </c>
      <c r="P62" s="75">
        <v>47271271</v>
      </c>
      <c r="Q62" s="75">
        <v>1362550</v>
      </c>
    </row>
    <row r="63" spans="2:17" s="31" customFormat="1" ht="18.75" customHeight="1" hidden="1" thickBot="1" thickTop="1">
      <c r="B63" s="41">
        <v>2005</v>
      </c>
      <c r="C63" s="83">
        <v>8500250</v>
      </c>
      <c r="D63" s="87">
        <v>3146400</v>
      </c>
      <c r="E63" s="75">
        <v>9775307</v>
      </c>
      <c r="F63" s="92">
        <v>4361400</v>
      </c>
      <c r="G63" s="89">
        <v>15147029</v>
      </c>
      <c r="H63" s="80">
        <v>5115750</v>
      </c>
      <c r="I63" s="75">
        <v>2238799</v>
      </c>
      <c r="J63" s="75">
        <v>3322528</v>
      </c>
      <c r="K63" s="75">
        <v>3595186</v>
      </c>
      <c r="L63" s="74">
        <v>143113885</v>
      </c>
      <c r="M63" s="96">
        <v>6780549.999999999</v>
      </c>
      <c r="N63" s="80">
        <v>4833000</v>
      </c>
      <c r="O63" s="80">
        <v>26167020</v>
      </c>
      <c r="P63" s="75">
        <v>46924816</v>
      </c>
      <c r="Q63" s="75">
        <v>1354775</v>
      </c>
    </row>
    <row r="64" spans="2:17" s="31" customFormat="1" ht="18.75" customHeight="1" hidden="1" thickBot="1" thickTop="1">
      <c r="B64" s="41">
        <v>2006</v>
      </c>
      <c r="C64" s="83">
        <v>8609600</v>
      </c>
      <c r="D64" s="87">
        <v>3127100</v>
      </c>
      <c r="E64" s="75">
        <v>9732501</v>
      </c>
      <c r="F64" s="92">
        <v>4398000</v>
      </c>
      <c r="G64" s="89">
        <v>15308084</v>
      </c>
      <c r="H64" s="80">
        <v>5164206</v>
      </c>
      <c r="I64" s="75">
        <v>2218357</v>
      </c>
      <c r="J64" s="75">
        <v>3269909</v>
      </c>
      <c r="K64" s="75">
        <v>3585523</v>
      </c>
      <c r="L64" s="74">
        <v>142487259</v>
      </c>
      <c r="M64" s="96">
        <v>6903850</v>
      </c>
      <c r="N64" s="80">
        <v>4899000</v>
      </c>
      <c r="O64" s="80">
        <v>26485800</v>
      </c>
      <c r="P64" s="75">
        <v>46607431</v>
      </c>
      <c r="Q64" s="75">
        <v>1346810</v>
      </c>
    </row>
    <row r="65" spans="2:17" s="31" customFormat="1" ht="18.75" customHeight="1" hidden="1" thickBot="1" thickTop="1">
      <c r="B65" s="41">
        <v>2007</v>
      </c>
      <c r="C65" s="83">
        <v>8723000</v>
      </c>
      <c r="D65" s="87">
        <v>3107400</v>
      </c>
      <c r="E65" s="75">
        <v>9702116</v>
      </c>
      <c r="F65" s="92">
        <v>4388400</v>
      </c>
      <c r="G65" s="89">
        <v>15484192</v>
      </c>
      <c r="H65" s="80">
        <v>5207040</v>
      </c>
      <c r="I65" s="75">
        <v>2200325</v>
      </c>
      <c r="J65" s="75">
        <v>3231294</v>
      </c>
      <c r="K65" s="75">
        <v>3576907</v>
      </c>
      <c r="L65" s="74">
        <v>142114903</v>
      </c>
      <c r="M65" s="96">
        <v>7031200</v>
      </c>
      <c r="N65" s="80">
        <v>4965278</v>
      </c>
      <c r="O65" s="80">
        <v>26867800</v>
      </c>
      <c r="P65" s="75">
        <v>46329000</v>
      </c>
      <c r="Q65" s="75">
        <v>1340680</v>
      </c>
    </row>
    <row r="66" spans="2:17" s="31" customFormat="1" ht="18.75" customHeight="1" hidden="1" thickBot="1" thickTop="1">
      <c r="B66" s="42">
        <v>2008</v>
      </c>
      <c r="C66" s="83">
        <v>8838450</v>
      </c>
      <c r="D66" s="87">
        <v>3087100</v>
      </c>
      <c r="E66" s="75">
        <v>9680841</v>
      </c>
      <c r="F66" s="92">
        <v>4383750</v>
      </c>
      <c r="G66" s="89">
        <v>15674000</v>
      </c>
      <c r="H66" s="80">
        <v>5250137</v>
      </c>
      <c r="I66" s="75">
        <v>2177322</v>
      </c>
      <c r="J66" s="75">
        <v>3198231</v>
      </c>
      <c r="K66" s="75">
        <v>3570108</v>
      </c>
      <c r="L66" s="74">
        <v>141956409</v>
      </c>
      <c r="M66" s="96">
        <v>7173850</v>
      </c>
      <c r="N66" s="80">
        <v>5030972</v>
      </c>
      <c r="O66" s="80">
        <v>27302700</v>
      </c>
      <c r="P66" s="75">
        <v>46077834</v>
      </c>
      <c r="Q66" s="75">
        <v>1337090</v>
      </c>
    </row>
    <row r="67" spans="2:17" s="31" customFormat="1" ht="18.75" customHeight="1" hidden="1" thickBot="1" thickTop="1">
      <c r="B67" s="41">
        <v>2009</v>
      </c>
      <c r="C67" s="83">
        <v>8947300</v>
      </c>
      <c r="D67" s="87">
        <v>3066000</v>
      </c>
      <c r="E67" s="75">
        <v>9576045</v>
      </c>
      <c r="F67" s="92">
        <v>4410900</v>
      </c>
      <c r="G67" s="89">
        <v>16092703</v>
      </c>
      <c r="H67" s="80">
        <v>5383277</v>
      </c>
      <c r="I67" s="75">
        <v>2141669</v>
      </c>
      <c r="J67" s="75">
        <v>3162916</v>
      </c>
      <c r="K67" s="75">
        <v>3565604</v>
      </c>
      <c r="L67" s="74">
        <v>141909244</v>
      </c>
      <c r="M67" s="96">
        <v>7334100</v>
      </c>
      <c r="N67" s="80">
        <v>5109880</v>
      </c>
      <c r="O67" s="80">
        <v>27767408</v>
      </c>
      <c r="P67" s="75">
        <v>45872976</v>
      </c>
      <c r="Q67" s="75">
        <v>1334515</v>
      </c>
    </row>
    <row r="68" spans="2:17" s="31" customFormat="1" ht="18.75" customHeight="1" hidden="1" thickBot="1" thickTop="1">
      <c r="B68" s="42">
        <v>2010</v>
      </c>
      <c r="C68" s="83">
        <v>9054350</v>
      </c>
      <c r="D68" s="87">
        <v>3044800</v>
      </c>
      <c r="E68" s="75">
        <v>9480686</v>
      </c>
      <c r="F68" s="92">
        <v>4452800</v>
      </c>
      <c r="G68" s="89">
        <v>16321581</v>
      </c>
      <c r="H68" s="80">
        <v>5447960</v>
      </c>
      <c r="I68" s="75">
        <v>2097555</v>
      </c>
      <c r="J68" s="75">
        <v>3097282</v>
      </c>
      <c r="K68" s="75">
        <v>3562063</v>
      </c>
      <c r="L68" s="75">
        <v>142385523</v>
      </c>
      <c r="M68" s="96">
        <v>7519299.999999999</v>
      </c>
      <c r="N68" s="80">
        <v>5042000</v>
      </c>
      <c r="O68" s="80">
        <v>28890624</v>
      </c>
      <c r="P68" s="75">
        <v>45690386</v>
      </c>
      <c r="Q68" s="75">
        <v>1331475</v>
      </c>
    </row>
    <row r="69" spans="2:17" s="31" customFormat="1" ht="18.75" customHeight="1" hidden="1" thickBot="1" thickTop="1">
      <c r="B69" s="41">
        <v>2011</v>
      </c>
      <c r="C69" s="83">
        <v>9173100</v>
      </c>
      <c r="D69" s="87">
        <v>3027900</v>
      </c>
      <c r="E69" s="75">
        <v>9473172</v>
      </c>
      <c r="F69" s="92">
        <v>4483400</v>
      </c>
      <c r="G69" s="89">
        <v>16556601</v>
      </c>
      <c r="H69" s="80">
        <v>5405749</v>
      </c>
      <c r="I69" s="75">
        <v>2059709</v>
      </c>
      <c r="J69" s="75">
        <v>3028115</v>
      </c>
      <c r="K69" s="75">
        <v>3559986</v>
      </c>
      <c r="L69" s="75">
        <v>142956460</v>
      </c>
      <c r="M69" s="96">
        <v>7714200</v>
      </c>
      <c r="N69" s="80">
        <v>5099686</v>
      </c>
      <c r="O69" s="80">
        <v>29339368</v>
      </c>
      <c r="P69" s="75">
        <v>45525731</v>
      </c>
      <c r="Q69" s="75">
        <v>1327439</v>
      </c>
    </row>
    <row r="70" spans="2:17" s="31" customFormat="1" ht="18.75" customHeight="1" hidden="1" thickBot="1" thickTop="1">
      <c r="B70" s="42">
        <v>2012</v>
      </c>
      <c r="C70" s="83">
        <v>9295800</v>
      </c>
      <c r="D70" s="87">
        <v>3024100</v>
      </c>
      <c r="E70" s="75">
        <v>9464495</v>
      </c>
      <c r="F70" s="92">
        <v>4490700</v>
      </c>
      <c r="G70" s="89">
        <v>16791427</v>
      </c>
      <c r="H70" s="80">
        <v>5463941</v>
      </c>
      <c r="I70" s="75">
        <v>2034319</v>
      </c>
      <c r="J70" s="75">
        <v>2987773</v>
      </c>
      <c r="K70" s="75">
        <v>3559519</v>
      </c>
      <c r="L70" s="74">
        <v>143150000</v>
      </c>
      <c r="M70" s="96">
        <v>7897299.999999999</v>
      </c>
      <c r="N70" s="80">
        <v>5164039</v>
      </c>
      <c r="O70" s="80">
        <v>29774448</v>
      </c>
      <c r="P70" s="75">
        <v>45412987</v>
      </c>
      <c r="Q70" s="75">
        <v>1322696</v>
      </c>
    </row>
    <row r="71" spans="2:17" s="31" customFormat="1" ht="18.75" customHeight="1" hidden="1" thickBot="1" thickTop="1">
      <c r="B71" s="41">
        <v>2013</v>
      </c>
      <c r="C71" s="83">
        <v>9416800</v>
      </c>
      <c r="D71" s="87">
        <v>3022000</v>
      </c>
      <c r="E71" s="75">
        <v>9465997</v>
      </c>
      <c r="F71" s="92">
        <v>4487150</v>
      </c>
      <c r="G71" s="89">
        <v>17035275</v>
      </c>
      <c r="H71" s="79">
        <v>5700000</v>
      </c>
      <c r="I71" s="75">
        <v>2012647</v>
      </c>
      <c r="J71" s="75">
        <v>2957689</v>
      </c>
      <c r="K71" s="75">
        <v>3559497</v>
      </c>
      <c r="L71" s="74">
        <v>143500000</v>
      </c>
      <c r="M71" s="96">
        <v>8074250</v>
      </c>
      <c r="N71" s="79">
        <v>5200000</v>
      </c>
      <c r="O71" s="79">
        <v>30200000</v>
      </c>
      <c r="P71" s="75">
        <v>45309293</v>
      </c>
      <c r="Q71" s="75">
        <v>1317997</v>
      </c>
    </row>
    <row r="72" spans="2:17" s="31" customFormat="1" ht="18.75" customHeight="1" hidden="1" thickBot="1" thickTop="1">
      <c r="B72" s="42">
        <v>2014</v>
      </c>
      <c r="C72" s="83">
        <v>9535050</v>
      </c>
      <c r="D72" s="87">
        <v>3013800</v>
      </c>
      <c r="E72" s="75">
        <v>9474511</v>
      </c>
      <c r="F72" s="93">
        <v>4110000</v>
      </c>
      <c r="G72" s="89">
        <v>17289226</v>
      </c>
      <c r="H72" s="76">
        <v>5843617</v>
      </c>
      <c r="I72" s="75">
        <v>1993782</v>
      </c>
      <c r="J72" s="75">
        <v>2932367</v>
      </c>
      <c r="K72" s="75">
        <v>3556397</v>
      </c>
      <c r="L72" s="74">
        <v>145000000</v>
      </c>
      <c r="M72" s="96">
        <v>8256549.999999999</v>
      </c>
      <c r="N72" s="76">
        <v>5307188</v>
      </c>
      <c r="O72" s="76">
        <v>29469912</v>
      </c>
      <c r="P72" s="81">
        <v>43001000</v>
      </c>
      <c r="Q72" s="75">
        <v>1314545</v>
      </c>
    </row>
    <row r="73" spans="2:17" s="31" customFormat="1" ht="18.75" customHeight="1" thickBot="1" thickTop="1">
      <c r="B73" s="41">
        <v>2015</v>
      </c>
      <c r="C73" s="83">
        <v>9649300</v>
      </c>
      <c r="D73" s="75">
        <v>3004588</v>
      </c>
      <c r="E73" s="75">
        <v>9489616</v>
      </c>
      <c r="F73" s="75">
        <v>3724950</v>
      </c>
      <c r="G73" s="89">
        <v>17544150</v>
      </c>
      <c r="H73" s="94">
        <v>6000000</v>
      </c>
      <c r="I73" s="75">
        <v>1977527</v>
      </c>
      <c r="J73" s="75">
        <v>2904910</v>
      </c>
      <c r="K73" s="75">
        <v>3554108</v>
      </c>
      <c r="L73" s="74">
        <v>146400000</v>
      </c>
      <c r="M73" s="96">
        <v>8451600</v>
      </c>
      <c r="N73" s="94">
        <v>5400000</v>
      </c>
      <c r="O73" s="94">
        <v>31300000</v>
      </c>
      <c r="P73" s="75">
        <v>42675270</v>
      </c>
      <c r="Q73" s="75">
        <v>1315407</v>
      </c>
    </row>
    <row r="74" spans="2:17" s="31" customFormat="1" ht="18.75" customHeight="1" thickBot="1" thickTop="1">
      <c r="B74" s="42">
        <v>2016</v>
      </c>
      <c r="C74" s="83">
        <v>9757800</v>
      </c>
      <c r="D74" s="75">
        <v>2992364</v>
      </c>
      <c r="E74" s="75">
        <v>9501534</v>
      </c>
      <c r="F74" s="75">
        <v>3719300</v>
      </c>
      <c r="G74" s="94">
        <v>17800000</v>
      </c>
      <c r="H74" s="94">
        <v>6100000</v>
      </c>
      <c r="I74" s="75">
        <v>1959537</v>
      </c>
      <c r="J74" s="75">
        <v>2868231</v>
      </c>
      <c r="K74" s="75">
        <v>3551954</v>
      </c>
      <c r="L74" s="74">
        <v>146650000</v>
      </c>
      <c r="M74" s="96">
        <v>8647000</v>
      </c>
      <c r="N74" s="94">
        <v>5400000</v>
      </c>
      <c r="O74" s="94">
        <v>31900000</v>
      </c>
      <c r="P74" s="75">
        <v>42502892</v>
      </c>
      <c r="Q74" s="75">
        <v>1315790</v>
      </c>
    </row>
    <row r="75" spans="2:17" s="31" customFormat="1" ht="18.75" customHeight="1" thickBot="1" thickTop="1">
      <c r="B75" s="41">
        <v>2017</v>
      </c>
      <c r="C75" s="83">
        <v>9854050</v>
      </c>
      <c r="D75" s="75">
        <v>2979442</v>
      </c>
      <c r="E75" s="75">
        <v>9498264</v>
      </c>
      <c r="F75" s="94">
        <v>3900000</v>
      </c>
      <c r="G75" s="94">
        <v>18000000</v>
      </c>
      <c r="H75" s="94">
        <v>6200000</v>
      </c>
      <c r="I75" s="75">
        <v>1942248</v>
      </c>
      <c r="J75" s="75">
        <v>2828403</v>
      </c>
      <c r="K75" s="75">
        <v>3549196</v>
      </c>
      <c r="L75" s="74">
        <v>146850000.00000003</v>
      </c>
      <c r="M75" s="96">
        <v>8837000</v>
      </c>
      <c r="N75" s="94">
        <v>5800000</v>
      </c>
      <c r="O75" s="94">
        <v>32400000</v>
      </c>
      <c r="P75" s="75">
        <v>42315836</v>
      </c>
      <c r="Q75" s="75">
        <v>1317384</v>
      </c>
    </row>
    <row r="76" spans="2:17" s="31" customFormat="1" ht="18.75" customHeight="1" thickBot="1" thickTop="1">
      <c r="B76" s="41">
        <v>2018</v>
      </c>
      <c r="C76" s="83">
        <v>9939800</v>
      </c>
      <c r="D76" s="75">
        <v>2969001</v>
      </c>
      <c r="E76" s="75">
        <v>9483499</v>
      </c>
      <c r="F76" s="94">
        <v>3900000</v>
      </c>
      <c r="G76" s="94">
        <v>18400000</v>
      </c>
      <c r="H76" s="94">
        <v>6100000</v>
      </c>
      <c r="I76" s="75">
        <v>1927174</v>
      </c>
      <c r="J76" s="75">
        <v>2801543</v>
      </c>
      <c r="K76" s="94">
        <v>3500000</v>
      </c>
      <c r="L76" s="74">
        <v>146850000.00000003</v>
      </c>
      <c r="M76" s="96">
        <v>9028700</v>
      </c>
      <c r="N76" s="94">
        <v>5900000</v>
      </c>
      <c r="O76" s="94">
        <v>32900000</v>
      </c>
      <c r="P76" s="75">
        <v>42100165</v>
      </c>
      <c r="Q76" s="75">
        <v>1321977</v>
      </c>
    </row>
    <row r="77" spans="2:17" ht="9" customHeight="1" thickTop="1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</row>
    <row r="78" spans="2:42" ht="12">
      <c r="B78" t="s">
        <v>43</v>
      </c>
      <c r="C78" s="65"/>
      <c r="D78" s="88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</row>
    <row r="79" spans="2:42" ht="12">
      <c r="B79" t="s">
        <v>46</v>
      </c>
      <c r="C79" s="65"/>
      <c r="D79" s="88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</row>
    <row r="80" spans="2:42" ht="12">
      <c r="B80" t="s">
        <v>47</v>
      </c>
      <c r="C80" s="65"/>
      <c r="D80" s="88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</row>
    <row r="81" spans="2:42" ht="12">
      <c r="B81" t="s">
        <v>48</v>
      </c>
      <c r="C81" s="65"/>
      <c r="D81" s="88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</row>
    <row r="82" spans="2:42" ht="14.25" customHeight="1">
      <c r="B82" t="s">
        <v>31</v>
      </c>
      <c r="C82" s="65"/>
      <c r="D82" s="88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</row>
    <row r="83" spans="2:17" ht="26.25" customHeight="1">
      <c r="B83" s="110" t="s">
        <v>17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8" ht="18" customHeight="1" thickBot="1">
      <c r="B84" s="33"/>
      <c r="C84" s="104" t="s">
        <v>22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2:13" ht="18" customHeight="1" thickBot="1" thickTop="1">
      <c r="B85" s="34"/>
      <c r="C85" s="40" t="s">
        <v>25</v>
      </c>
      <c r="M85" s="98"/>
    </row>
    <row r="86" spans="1:13" ht="18" customHeight="1" thickBot="1" thickTop="1">
      <c r="A86" s="78"/>
      <c r="B86" s="75" t="s">
        <v>28</v>
      </c>
      <c r="C86" s="40" t="s">
        <v>23</v>
      </c>
      <c r="M86" s="99"/>
    </row>
    <row r="87" spans="2:3" ht="18" customHeight="1" thickBot="1" thickTop="1">
      <c r="B87" s="39"/>
      <c r="C87" s="40" t="s">
        <v>26</v>
      </c>
    </row>
    <row r="88" spans="1:3" ht="18" customHeight="1" thickBot="1" thickTop="1">
      <c r="A88" s="78"/>
      <c r="B88" s="74" t="s">
        <v>29</v>
      </c>
      <c r="C88" s="40" t="s">
        <v>24</v>
      </c>
    </row>
    <row r="89" spans="2:3" ht="18" customHeight="1" thickBot="1">
      <c r="B89" s="76"/>
      <c r="C89" s="40" t="s">
        <v>32</v>
      </c>
    </row>
    <row r="90" spans="2:3" ht="19.5" customHeight="1" thickBot="1" thickTop="1">
      <c r="B90" s="89">
        <v>1</v>
      </c>
      <c r="C90" s="77" t="s">
        <v>33</v>
      </c>
    </row>
    <row r="91" spans="2:3" ht="19.5" customHeight="1" thickBot="1" thickTop="1">
      <c r="B91" s="81"/>
      <c r="C91" s="77" t="s">
        <v>34</v>
      </c>
    </row>
    <row r="92" spans="2:3" ht="19.5" customHeight="1" thickBot="1" thickTop="1">
      <c r="B92" s="91"/>
      <c r="C92" s="77" t="s">
        <v>35</v>
      </c>
    </row>
    <row r="93" spans="2:3" ht="19.5" customHeight="1" thickBot="1" thickTop="1">
      <c r="B93" s="82"/>
      <c r="C93" s="77" t="s">
        <v>36</v>
      </c>
    </row>
    <row r="94" spans="1:18" s="5" customFormat="1" ht="19.5" customHeight="1" thickBot="1" thickTop="1">
      <c r="A94" s="78"/>
      <c r="B94" s="83">
        <v>1</v>
      </c>
      <c r="C94" s="100" t="s">
        <v>37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s="5" customFormat="1" ht="19.5" customHeight="1" thickTop="1">
      <c r="A95" s="27"/>
      <c r="B95" s="87">
        <v>1</v>
      </c>
      <c r="C95" s="103" t="s">
        <v>38</v>
      </c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</row>
    <row r="96" spans="1:18" s="5" customFormat="1" ht="19.5" customHeight="1" thickBot="1">
      <c r="A96" s="27"/>
      <c r="B96" s="97">
        <v>3</v>
      </c>
      <c r="C96" s="103" t="s">
        <v>39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</row>
    <row r="97" spans="1:18" s="5" customFormat="1" ht="19.5" customHeight="1">
      <c r="A97" s="27"/>
      <c r="B97" s="93">
        <v>2</v>
      </c>
      <c r="C97" s="100" t="s">
        <v>40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s="5" customFormat="1" ht="19.5" customHeight="1" thickBot="1">
      <c r="A98" s="78"/>
      <c r="B98" s="94">
        <v>2</v>
      </c>
      <c r="C98" s="100" t="s">
        <v>51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37" s="66" customFormat="1" ht="21.75" customHeight="1" thickTop="1">
      <c r="A99" s="78"/>
      <c r="B99" s="95">
        <v>3</v>
      </c>
      <c r="C99" s="100" t="s">
        <v>42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1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1"/>
      <c r="AJ99" s="102"/>
      <c r="AK99" s="102"/>
    </row>
  </sheetData>
  <sheetProtection/>
  <mergeCells count="13">
    <mergeCell ref="C84:R84"/>
    <mergeCell ref="B6:B7"/>
    <mergeCell ref="C6:Q6"/>
    <mergeCell ref="B77:Q77"/>
    <mergeCell ref="B83:Q83"/>
    <mergeCell ref="C94:R94"/>
    <mergeCell ref="C99:R99"/>
    <mergeCell ref="S99:AH99"/>
    <mergeCell ref="AI99:AK99"/>
    <mergeCell ref="C98:R98"/>
    <mergeCell ref="C97:R97"/>
    <mergeCell ref="C95:R95"/>
    <mergeCell ref="C96:R96"/>
  </mergeCells>
  <hyperlinks>
    <hyperlink ref="C84:R84" r:id="rId1" display="UNICEF. TransMONEE2006"/>
    <hyperlink ref="C87" r:id="rId2" display="IDB Data "/>
    <hyperlink ref="C88" r:id="rId3" display="Федеральная служба государственной статистики"/>
    <hyperlink ref="C86" r:id="rId4" display="Eurostat"/>
    <hyperlink ref="C85" r:id="rId5" display="Council of Europe 2005"/>
    <hyperlink ref="C89" r:id="rId6" display="База данных ВОЗ &quot;Здоровье для всех&quot;"/>
    <hyperlink ref="C90" r:id="rId7" display="Агентство Республики Казахстан по статистике"/>
    <hyperlink ref="C91" r:id="rId8" display="Государственная служба статистики Украины"/>
    <hyperlink ref="C92" r:id="rId9" display="Central Statistical Bureau of Latvia"/>
    <hyperlink ref="C93" r:id="rId10" display="Statistics Lithuania"/>
    <hyperlink ref="C94:R94" r:id="rId11" display="The State Statistical Committee of the  Republic of Azerbaijan"/>
    <hyperlink ref="C95:R95" r:id="rId12" display="National statistical service of the Republic of Armenia."/>
    <hyperlink ref="C96:R96" r:id="rId13" display="Statistical Office of Estonia"/>
    <hyperlink ref="C97:R97" r:id="rId14" display="National Statistics Office of Georgia"/>
    <hyperlink ref="C98:R98" r:id="rId15" display="Population Reference Bureau. 2013 World Population Data Sheet"/>
    <hyperlink ref="C99" r:id="rId16" display="http://www.census.gov/ipc/www/idbnew.html"/>
    <hyperlink ref="C99:AK99" r:id="rId17" display="Государственный комитет статистики Республики Таджикистан"/>
  </hyperlinks>
  <printOptions/>
  <pageMargins left="0.75" right="0.75" top="1" bottom="1" header="0.5" footer="0.5"/>
  <pageSetup horizontalDpi="300" verticalDpi="300" orientation="portrait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.25390625" style="0" customWidth="1"/>
    <col min="2" max="2" width="6.50390625" style="4" customWidth="1"/>
    <col min="3" max="3" width="8.50390625" style="0" customWidth="1"/>
    <col min="4" max="4" width="8.875" style="5" customWidth="1"/>
    <col min="6" max="6" width="8.125" style="0" customWidth="1"/>
    <col min="7" max="7" width="8.50390625" style="0" customWidth="1"/>
    <col min="8" max="8" width="8.75390625" style="0" customWidth="1"/>
    <col min="9" max="10" width="8.50390625" style="5" customWidth="1"/>
    <col min="11" max="11" width="7.75390625" style="0" customWidth="1"/>
    <col min="12" max="12" width="9.50390625" style="0" customWidth="1"/>
    <col min="13" max="13" width="8.125" style="0" customWidth="1"/>
    <col min="14" max="14" width="8.25390625" style="0" customWidth="1"/>
    <col min="15" max="16" width="8.50390625" style="0" customWidth="1"/>
    <col min="17" max="17" width="8.25390625" style="0" customWidth="1"/>
    <col min="18" max="18" width="24.75390625" style="0" customWidth="1"/>
  </cols>
  <sheetData>
    <row r="1" spans="1:18" ht="1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>
      <c r="A2" s="1"/>
      <c r="B2" s="22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/>
      <c r="R3" s="1"/>
    </row>
    <row r="4" spans="1:18" ht="21.75" customHeight="1" thickTop="1">
      <c r="A4" s="1"/>
      <c r="B4" s="112" t="s">
        <v>10</v>
      </c>
      <c r="C4" s="114" t="s">
        <v>15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1"/>
    </row>
    <row r="5" spans="1:18" ht="117" customHeight="1">
      <c r="A5" s="1"/>
      <c r="B5" s="113"/>
      <c r="C5" s="7" t="s">
        <v>3</v>
      </c>
      <c r="D5" s="8" t="s">
        <v>4</v>
      </c>
      <c r="E5" s="7" t="s">
        <v>0</v>
      </c>
      <c r="F5" s="7" t="s">
        <v>5</v>
      </c>
      <c r="G5" s="7" t="s">
        <v>6</v>
      </c>
      <c r="H5" s="7" t="s">
        <v>7</v>
      </c>
      <c r="I5" s="8" t="s">
        <v>11</v>
      </c>
      <c r="J5" s="8" t="s">
        <v>12</v>
      </c>
      <c r="K5" s="7" t="s">
        <v>16</v>
      </c>
      <c r="L5" s="7" t="s">
        <v>1</v>
      </c>
      <c r="M5" s="7" t="s">
        <v>8</v>
      </c>
      <c r="N5" s="7" t="s">
        <v>14</v>
      </c>
      <c r="O5" s="7" t="s">
        <v>9</v>
      </c>
      <c r="P5" s="7" t="s">
        <v>2</v>
      </c>
      <c r="Q5" s="12" t="s">
        <v>13</v>
      </c>
      <c r="R5" s="1"/>
    </row>
    <row r="6" spans="1:18" s="11" customFormat="1" ht="16.5" customHeight="1">
      <c r="A6" s="10"/>
      <c r="B6" s="13">
        <v>1950</v>
      </c>
      <c r="C6" s="15">
        <v>2896000</v>
      </c>
      <c r="D6" s="15">
        <v>1354000</v>
      </c>
      <c r="E6" s="15">
        <v>7745000</v>
      </c>
      <c r="F6" s="15">
        <v>3527000</v>
      </c>
      <c r="G6" s="15">
        <v>6703000</v>
      </c>
      <c r="H6" s="15">
        <v>1740000</v>
      </c>
      <c r="I6" s="15">
        <v>1949000</v>
      </c>
      <c r="J6" s="15">
        <v>2567000</v>
      </c>
      <c r="K6" s="15">
        <v>2341000</v>
      </c>
      <c r="L6" s="15">
        <v>102192000</v>
      </c>
      <c r="M6" s="15">
        <v>1532000</v>
      </c>
      <c r="N6" s="15">
        <v>1211000</v>
      </c>
      <c r="O6" s="15">
        <v>5800000</v>
      </c>
      <c r="P6" s="15">
        <v>36905000</v>
      </c>
      <c r="Q6" s="16">
        <v>1101000</v>
      </c>
      <c r="R6" s="10"/>
    </row>
    <row r="7" spans="1:18" s="11" customFormat="1" ht="16.5" customHeight="1">
      <c r="A7" s="10"/>
      <c r="B7" s="13">
        <v>1951</v>
      </c>
      <c r="C7" s="15">
        <v>2965000</v>
      </c>
      <c r="D7" s="15">
        <v>1383000</v>
      </c>
      <c r="E7" s="15">
        <v>7765000</v>
      </c>
      <c r="F7" s="15">
        <v>3585000</v>
      </c>
      <c r="G7" s="15">
        <v>6831000</v>
      </c>
      <c r="H7" s="15">
        <v>1763000</v>
      </c>
      <c r="I7" s="15">
        <v>1955000</v>
      </c>
      <c r="J7" s="15">
        <v>2569000</v>
      </c>
      <c r="K7" s="15">
        <v>2381000</v>
      </c>
      <c r="L7" s="15">
        <v>103907000</v>
      </c>
      <c r="M7" s="15">
        <v>1577000</v>
      </c>
      <c r="N7" s="15">
        <v>1228000</v>
      </c>
      <c r="O7" s="15">
        <v>6461000</v>
      </c>
      <c r="P7" s="15">
        <v>37569000</v>
      </c>
      <c r="Q7" s="16">
        <v>1114000</v>
      </c>
      <c r="R7" s="10"/>
    </row>
    <row r="8" spans="1:18" s="11" customFormat="1" ht="16.5" customHeight="1">
      <c r="A8" s="10"/>
      <c r="B8" s="13">
        <v>1952</v>
      </c>
      <c r="C8" s="15">
        <v>3045000</v>
      </c>
      <c r="D8" s="15">
        <v>1420000</v>
      </c>
      <c r="E8" s="15">
        <v>7721000</v>
      </c>
      <c r="F8" s="15">
        <v>3646000</v>
      </c>
      <c r="G8" s="15">
        <v>7042000</v>
      </c>
      <c r="H8" s="15">
        <v>1792000</v>
      </c>
      <c r="I8" s="15">
        <v>1966000</v>
      </c>
      <c r="J8" s="15">
        <v>2576000</v>
      </c>
      <c r="K8" s="15">
        <v>2432000</v>
      </c>
      <c r="L8" s="15">
        <v>105742000</v>
      </c>
      <c r="M8" s="15">
        <v>1626000</v>
      </c>
      <c r="N8" s="15">
        <v>1253000</v>
      </c>
      <c r="O8" s="15">
        <v>6634000</v>
      </c>
      <c r="P8" s="15">
        <v>38141000</v>
      </c>
      <c r="Q8" s="16">
        <v>1126000</v>
      </c>
      <c r="R8" s="10"/>
    </row>
    <row r="9" spans="1:18" s="11" customFormat="1" ht="16.5" customHeight="1">
      <c r="A9" s="10"/>
      <c r="B9" s="13">
        <v>1953</v>
      </c>
      <c r="C9" s="15">
        <v>3133000</v>
      </c>
      <c r="D9" s="15">
        <v>1463000</v>
      </c>
      <c r="E9" s="15">
        <v>7689500</v>
      </c>
      <c r="F9" s="15">
        <v>3710000</v>
      </c>
      <c r="G9" s="15">
        <v>7316000</v>
      </c>
      <c r="H9" s="15">
        <v>1825000</v>
      </c>
      <c r="I9" s="15">
        <v>1980000</v>
      </c>
      <c r="J9" s="15">
        <v>2590000</v>
      </c>
      <c r="K9" s="15">
        <v>2491000</v>
      </c>
      <c r="L9" s="15">
        <v>107634000</v>
      </c>
      <c r="M9" s="15">
        <v>1678000</v>
      </c>
      <c r="N9" s="15">
        <v>1283000</v>
      </c>
      <c r="O9" s="15">
        <v>6827000</v>
      </c>
      <c r="P9" s="15">
        <v>38678000</v>
      </c>
      <c r="Q9" s="16">
        <v>1138000</v>
      </c>
      <c r="R9" s="10"/>
    </row>
    <row r="10" spans="1:18" s="11" customFormat="1" ht="16.5" customHeight="1">
      <c r="A10" s="10"/>
      <c r="B10" s="13">
        <v>1954</v>
      </c>
      <c r="C10" s="15">
        <v>3227000</v>
      </c>
      <c r="D10" s="15">
        <v>1511000</v>
      </c>
      <c r="E10" s="15">
        <v>7721500</v>
      </c>
      <c r="F10" s="15">
        <v>3775000</v>
      </c>
      <c r="G10" s="15">
        <v>7637000</v>
      </c>
      <c r="H10" s="15">
        <v>1862000</v>
      </c>
      <c r="I10" s="15">
        <v>1997000</v>
      </c>
      <c r="J10" s="15">
        <v>2607000</v>
      </c>
      <c r="K10" s="15">
        <v>2557000</v>
      </c>
      <c r="L10" s="15">
        <v>109532000</v>
      </c>
      <c r="M10" s="15">
        <v>1730000</v>
      </c>
      <c r="N10" s="15">
        <v>1317000</v>
      </c>
      <c r="O10" s="15">
        <v>7035000</v>
      </c>
      <c r="P10" s="15">
        <v>39131000</v>
      </c>
      <c r="Q10" s="16">
        <v>1149000</v>
      </c>
      <c r="R10" s="10"/>
    </row>
    <row r="11" spans="1:18" s="11" customFormat="1" ht="16.5" customHeight="1">
      <c r="A11" s="10"/>
      <c r="B11" s="13">
        <v>1955</v>
      </c>
      <c r="C11" s="15">
        <v>3326000</v>
      </c>
      <c r="D11" s="15">
        <v>1564000</v>
      </c>
      <c r="E11" s="15">
        <v>7803500</v>
      </c>
      <c r="F11" s="15">
        <v>3840000</v>
      </c>
      <c r="G11" s="15">
        <v>7992000</v>
      </c>
      <c r="H11" s="15">
        <v>1903000</v>
      </c>
      <c r="I11" s="15">
        <v>2015000</v>
      </c>
      <c r="J11" s="15">
        <v>2629000</v>
      </c>
      <c r="K11" s="15">
        <v>2627000</v>
      </c>
      <c r="L11" s="15">
        <v>111402000</v>
      </c>
      <c r="M11" s="15">
        <v>1783000</v>
      </c>
      <c r="N11" s="15">
        <v>1356000</v>
      </c>
      <c r="O11" s="15">
        <v>7256000</v>
      </c>
      <c r="P11" s="15">
        <v>39506000</v>
      </c>
      <c r="Q11" s="16">
        <v>1160000</v>
      </c>
      <c r="R11" s="10"/>
    </row>
    <row r="12" spans="1:18" s="11" customFormat="1" ht="16.5" customHeight="1">
      <c r="A12" s="10"/>
      <c r="B12" s="13">
        <v>1956</v>
      </c>
      <c r="C12" s="15">
        <v>3430000</v>
      </c>
      <c r="D12" s="15">
        <v>1619000</v>
      </c>
      <c r="E12" s="15">
        <v>7880000</v>
      </c>
      <c r="F12" s="15">
        <v>3904000</v>
      </c>
      <c r="G12" s="15">
        <v>8371000</v>
      </c>
      <c r="H12" s="15">
        <v>1947000</v>
      </c>
      <c r="I12" s="15">
        <v>2035000</v>
      </c>
      <c r="J12" s="15">
        <v>2653000</v>
      </c>
      <c r="K12" s="15">
        <v>2701000</v>
      </c>
      <c r="L12" s="15">
        <v>113218000</v>
      </c>
      <c r="M12" s="15">
        <v>1836000</v>
      </c>
      <c r="N12" s="15">
        <v>1397000</v>
      </c>
      <c r="O12" s="15">
        <v>7488000</v>
      </c>
      <c r="P12" s="15">
        <v>40082000</v>
      </c>
      <c r="Q12" s="16">
        <v>1171000</v>
      </c>
      <c r="R12" s="10"/>
    </row>
    <row r="13" spans="1:18" s="11" customFormat="1" ht="16.5" customHeight="1">
      <c r="A13" s="10"/>
      <c r="B13" s="13">
        <v>1957</v>
      </c>
      <c r="C13" s="15">
        <v>3537000</v>
      </c>
      <c r="D13" s="15">
        <v>1678000</v>
      </c>
      <c r="E13" s="15">
        <v>7936000</v>
      </c>
      <c r="F13" s="15">
        <v>3967000</v>
      </c>
      <c r="G13" s="15">
        <v>8765000</v>
      </c>
      <c r="H13" s="15">
        <v>1995000</v>
      </c>
      <c r="I13" s="15">
        <v>2056000</v>
      </c>
      <c r="J13" s="15">
        <v>2681000</v>
      </c>
      <c r="K13" s="15">
        <v>2777000</v>
      </c>
      <c r="L13" s="15">
        <v>114973000</v>
      </c>
      <c r="M13" s="15">
        <v>1891000</v>
      </c>
      <c r="N13" s="15">
        <v>1442000</v>
      </c>
      <c r="O13" s="15">
        <v>7732000</v>
      </c>
      <c r="P13" s="15">
        <v>40800000</v>
      </c>
      <c r="Q13" s="16">
        <v>1181000</v>
      </c>
      <c r="R13" s="10"/>
    </row>
    <row r="14" spans="1:18" s="11" customFormat="1" ht="16.5" customHeight="1">
      <c r="A14" s="10"/>
      <c r="B14" s="13">
        <v>1958</v>
      </c>
      <c r="C14" s="15">
        <v>3650000</v>
      </c>
      <c r="D14" s="15">
        <v>1739000</v>
      </c>
      <c r="E14" s="15">
        <v>8008500</v>
      </c>
      <c r="F14" s="15">
        <v>4031000</v>
      </c>
      <c r="G14" s="15">
        <v>9169000</v>
      </c>
      <c r="H14" s="15">
        <v>2048000</v>
      </c>
      <c r="I14" s="15">
        <v>2079000</v>
      </c>
      <c r="J14" s="15">
        <v>2711000</v>
      </c>
      <c r="K14" s="15">
        <v>2853000</v>
      </c>
      <c r="L14" s="15">
        <v>116666000</v>
      </c>
      <c r="M14" s="15">
        <v>1949000</v>
      </c>
      <c r="N14" s="15">
        <v>1489000</v>
      </c>
      <c r="O14" s="15">
        <v>7991000</v>
      </c>
      <c r="P14" s="15">
        <v>41512000</v>
      </c>
      <c r="Q14" s="16">
        <v>1192000</v>
      </c>
      <c r="R14" s="10"/>
    </row>
    <row r="15" spans="1:18" s="11" customFormat="1" ht="16.5" customHeight="1">
      <c r="A15" s="10"/>
      <c r="B15" s="13">
        <v>1959</v>
      </c>
      <c r="C15" s="15">
        <v>3769000</v>
      </c>
      <c r="D15" s="15">
        <v>1802000</v>
      </c>
      <c r="E15" s="15">
        <v>8112300</v>
      </c>
      <c r="F15" s="15">
        <v>4095000</v>
      </c>
      <c r="G15" s="15">
        <v>9581000</v>
      </c>
      <c r="H15" s="15">
        <v>2107000</v>
      </c>
      <c r="I15" s="15">
        <v>2103000</v>
      </c>
      <c r="J15" s="15">
        <v>2744000</v>
      </c>
      <c r="K15" s="15">
        <v>2929000</v>
      </c>
      <c r="L15" s="15">
        <v>118307000</v>
      </c>
      <c r="M15" s="15">
        <v>2012000</v>
      </c>
      <c r="N15" s="15">
        <v>1540000</v>
      </c>
      <c r="O15" s="15">
        <v>8265000</v>
      </c>
      <c r="P15" s="15">
        <v>42155000</v>
      </c>
      <c r="Q15" s="16">
        <v>1203000</v>
      </c>
      <c r="R15" s="10"/>
    </row>
    <row r="16" spans="1:18" s="11" customFormat="1" ht="16.5" customHeight="1">
      <c r="A16" s="10"/>
      <c r="B16" s="13">
        <v>1960</v>
      </c>
      <c r="C16" s="17">
        <v>3894500</v>
      </c>
      <c r="D16" s="17">
        <v>1867400</v>
      </c>
      <c r="E16" s="17">
        <v>8190350</v>
      </c>
      <c r="F16" s="17">
        <v>4159550</v>
      </c>
      <c r="G16" s="15">
        <v>9995300</v>
      </c>
      <c r="H16" s="15">
        <v>2172300</v>
      </c>
      <c r="I16" s="17">
        <v>2120979</v>
      </c>
      <c r="J16" s="17">
        <v>2778550</v>
      </c>
      <c r="K16" s="17">
        <v>3003400</v>
      </c>
      <c r="L16" s="17">
        <v>119905701</v>
      </c>
      <c r="M16" s="15">
        <v>2082500</v>
      </c>
      <c r="N16" s="15">
        <v>1594000</v>
      </c>
      <c r="O16" s="15">
        <v>8559000</v>
      </c>
      <c r="P16" s="17">
        <v>42782800</v>
      </c>
      <c r="Q16" s="18">
        <v>1211537</v>
      </c>
      <c r="R16" s="10"/>
    </row>
    <row r="17" spans="1:18" s="11" customFormat="1" ht="16.5" customHeight="1">
      <c r="A17" s="10"/>
      <c r="B17" s="13">
        <v>1961</v>
      </c>
      <c r="C17" s="17">
        <v>4045750</v>
      </c>
      <c r="D17" s="17">
        <v>1942150</v>
      </c>
      <c r="E17" s="17">
        <v>8284250</v>
      </c>
      <c r="F17" s="17">
        <v>4223950</v>
      </c>
      <c r="G17" s="15">
        <v>10479800</v>
      </c>
      <c r="H17" s="15">
        <v>2255900</v>
      </c>
      <c r="I17" s="17">
        <v>2152681</v>
      </c>
      <c r="J17" s="17">
        <v>2823550</v>
      </c>
      <c r="K17" s="17">
        <v>3073050</v>
      </c>
      <c r="L17" s="17">
        <v>121586197</v>
      </c>
      <c r="M17" s="15">
        <v>2165900</v>
      </c>
      <c r="N17" s="15">
        <v>1650000</v>
      </c>
      <c r="O17" s="15">
        <v>8871000</v>
      </c>
      <c r="P17" s="15">
        <v>43327850</v>
      </c>
      <c r="Q17" s="18">
        <v>1225077</v>
      </c>
      <c r="R17" s="10"/>
    </row>
    <row r="18" spans="1:18" s="11" customFormat="1" ht="16.5" customHeight="1">
      <c r="A18" s="10"/>
      <c r="B18" s="13">
        <v>1962</v>
      </c>
      <c r="C18" s="17">
        <v>4168150</v>
      </c>
      <c r="D18" s="17">
        <v>2005000</v>
      </c>
      <c r="E18" s="17">
        <v>8385300</v>
      </c>
      <c r="F18" s="17">
        <v>4291500</v>
      </c>
      <c r="G18" s="15">
        <v>10957800</v>
      </c>
      <c r="H18" s="15">
        <v>2333400</v>
      </c>
      <c r="I18" s="17">
        <v>2181586</v>
      </c>
      <c r="J18" s="17">
        <v>2863350</v>
      </c>
      <c r="K18" s="17">
        <v>3140000</v>
      </c>
      <c r="L18" s="17">
        <v>123127600.5</v>
      </c>
      <c r="M18" s="15">
        <v>2255900</v>
      </c>
      <c r="N18" s="15">
        <v>1709000</v>
      </c>
      <c r="O18" s="15">
        <v>9201000</v>
      </c>
      <c r="P18" s="15">
        <v>43823150</v>
      </c>
      <c r="Q18" s="18">
        <v>1241623</v>
      </c>
      <c r="R18" s="10"/>
    </row>
    <row r="19" spans="1:18" s="11" customFormat="1" ht="16.5" customHeight="1">
      <c r="A19" s="10"/>
      <c r="B19" s="13">
        <v>1963</v>
      </c>
      <c r="C19" s="17">
        <v>4293550</v>
      </c>
      <c r="D19" s="17">
        <v>2064000</v>
      </c>
      <c r="E19" s="17">
        <v>8457600</v>
      </c>
      <c r="F19" s="17">
        <v>4357000</v>
      </c>
      <c r="G19" s="15">
        <v>11320500</v>
      </c>
      <c r="H19" s="15">
        <v>2413700</v>
      </c>
      <c r="I19" s="17">
        <v>2210919</v>
      </c>
      <c r="J19" s="17">
        <v>2898950</v>
      </c>
      <c r="K19" s="17">
        <v>3208000</v>
      </c>
      <c r="L19" s="17">
        <v>124513806</v>
      </c>
      <c r="M19" s="15">
        <v>2341800</v>
      </c>
      <c r="N19" s="15">
        <v>1769000</v>
      </c>
      <c r="O19" s="15">
        <v>9543000</v>
      </c>
      <c r="P19" s="15">
        <v>44375550</v>
      </c>
      <c r="Q19" s="18">
        <v>1258857</v>
      </c>
      <c r="R19" s="10"/>
    </row>
    <row r="20" spans="1:18" s="11" customFormat="1" ht="16.5" customHeight="1">
      <c r="A20" s="10"/>
      <c r="B20" s="13">
        <v>1964</v>
      </c>
      <c r="C20" s="17">
        <v>4439250</v>
      </c>
      <c r="D20" s="17">
        <v>2133450</v>
      </c>
      <c r="E20" s="17">
        <v>8518850</v>
      </c>
      <c r="F20" s="17">
        <v>4419500</v>
      </c>
      <c r="G20" s="15">
        <v>11610400</v>
      </c>
      <c r="H20" s="15">
        <v>2495300</v>
      </c>
      <c r="I20" s="17">
        <v>2240623</v>
      </c>
      <c r="J20" s="17">
        <v>2935200</v>
      </c>
      <c r="K20" s="17">
        <v>3273350</v>
      </c>
      <c r="L20" s="17">
        <v>125744153.5</v>
      </c>
      <c r="M20" s="15">
        <v>2426100</v>
      </c>
      <c r="N20" s="15">
        <v>1830000</v>
      </c>
      <c r="O20" s="15">
        <v>9889000</v>
      </c>
      <c r="P20" s="15">
        <v>44898150</v>
      </c>
      <c r="Q20" s="18">
        <v>1277086</v>
      </c>
      <c r="R20" s="10"/>
    </row>
    <row r="21" spans="1:18" s="11" customFormat="1" ht="16.5" customHeight="1">
      <c r="A21" s="10"/>
      <c r="B21" s="13">
        <v>1965</v>
      </c>
      <c r="C21" s="17">
        <v>4574650</v>
      </c>
      <c r="D21" s="17">
        <v>2204650</v>
      </c>
      <c r="E21" s="17">
        <v>8606800</v>
      </c>
      <c r="F21" s="17">
        <v>4477450</v>
      </c>
      <c r="G21" s="15">
        <v>11909500</v>
      </c>
      <c r="H21" s="15">
        <v>2573300</v>
      </c>
      <c r="I21" s="17">
        <v>2265919</v>
      </c>
      <c r="J21" s="17">
        <v>2971450</v>
      </c>
      <c r="K21" s="17">
        <v>3335250</v>
      </c>
      <c r="L21" s="17">
        <v>126749099.5</v>
      </c>
      <c r="M21" s="15">
        <v>2512300</v>
      </c>
      <c r="N21" s="15">
        <v>1890000</v>
      </c>
      <c r="O21" s="15">
        <v>10234000</v>
      </c>
      <c r="P21" s="15">
        <v>45340600</v>
      </c>
      <c r="Q21" s="18">
        <v>1294566</v>
      </c>
      <c r="R21" s="10"/>
    </row>
    <row r="22" spans="1:18" s="11" customFormat="1" ht="16.5" customHeight="1">
      <c r="A22" s="10"/>
      <c r="B22" s="13">
        <v>1966</v>
      </c>
      <c r="C22" s="17">
        <v>4708150</v>
      </c>
      <c r="D22" s="17">
        <v>2272700</v>
      </c>
      <c r="E22" s="17">
        <v>8708750</v>
      </c>
      <c r="F22" s="17">
        <v>4530450</v>
      </c>
      <c r="G22" s="15">
        <v>12185400</v>
      </c>
      <c r="H22" s="15">
        <v>2655300</v>
      </c>
      <c r="I22" s="17">
        <v>2283217</v>
      </c>
      <c r="J22" s="17">
        <v>3008050</v>
      </c>
      <c r="K22" s="17">
        <v>3395400</v>
      </c>
      <c r="L22" s="17">
        <v>127607647</v>
      </c>
      <c r="M22" s="15">
        <v>2594200</v>
      </c>
      <c r="N22" s="15">
        <v>1949000</v>
      </c>
      <c r="O22" s="15">
        <v>10574000</v>
      </c>
      <c r="P22" s="15">
        <v>45772450</v>
      </c>
      <c r="Q22" s="18">
        <v>1308597</v>
      </c>
      <c r="R22" s="10"/>
    </row>
    <row r="23" spans="1:18" s="11" customFormat="1" ht="16.5" customHeight="1">
      <c r="A23" s="10"/>
      <c r="B23" s="13">
        <v>1967</v>
      </c>
      <c r="C23" s="17">
        <v>4832000</v>
      </c>
      <c r="D23" s="17">
        <v>2337000</v>
      </c>
      <c r="E23" s="17">
        <v>8800250</v>
      </c>
      <c r="F23" s="17">
        <v>4577000</v>
      </c>
      <c r="G23" s="15">
        <v>12455700</v>
      </c>
      <c r="H23" s="15">
        <v>2736500</v>
      </c>
      <c r="I23" s="17">
        <v>2301220</v>
      </c>
      <c r="J23" s="17">
        <v>3044400</v>
      </c>
      <c r="K23" s="17">
        <v>3453000</v>
      </c>
      <c r="L23" s="17">
        <v>128361095</v>
      </c>
      <c r="M23" s="15">
        <v>2673800</v>
      </c>
      <c r="N23" s="15">
        <v>2008000</v>
      </c>
      <c r="O23" s="15">
        <v>10913000</v>
      </c>
      <c r="P23" s="15">
        <v>46202350</v>
      </c>
      <c r="Q23" s="18">
        <v>1318946</v>
      </c>
      <c r="R23" s="10"/>
    </row>
    <row r="24" spans="1:18" s="11" customFormat="1" ht="16.5" customHeight="1">
      <c r="A24" s="10"/>
      <c r="B24" s="13">
        <v>1968</v>
      </c>
      <c r="C24" s="17">
        <v>4948500</v>
      </c>
      <c r="D24" s="17">
        <v>2401500</v>
      </c>
      <c r="E24" s="17">
        <v>8876850</v>
      </c>
      <c r="F24" s="17">
        <v>4619000</v>
      </c>
      <c r="G24" s="15">
        <v>12693800</v>
      </c>
      <c r="H24" s="15">
        <v>2818300</v>
      </c>
      <c r="I24" s="17">
        <v>2323619</v>
      </c>
      <c r="J24" s="17">
        <v>3078850</v>
      </c>
      <c r="K24" s="17">
        <v>3506000</v>
      </c>
      <c r="L24" s="17">
        <v>129037401.5</v>
      </c>
      <c r="M24" s="15">
        <v>2761000</v>
      </c>
      <c r="N24" s="15">
        <v>2067000</v>
      </c>
      <c r="O24" s="15">
        <v>11254000</v>
      </c>
      <c r="P24" s="15">
        <v>46593150</v>
      </c>
      <c r="Q24" s="18">
        <v>1331214</v>
      </c>
      <c r="R24" s="10"/>
    </row>
    <row r="25" spans="1:18" s="11" customFormat="1" ht="16.5" customHeight="1">
      <c r="A25" s="10"/>
      <c r="B25" s="13">
        <v>1969</v>
      </c>
      <c r="C25" s="17">
        <v>5063300</v>
      </c>
      <c r="D25" s="17">
        <v>2463450</v>
      </c>
      <c r="E25" s="17">
        <v>8953600</v>
      </c>
      <c r="F25" s="17">
        <v>4657200</v>
      </c>
      <c r="G25" s="15">
        <v>12899500</v>
      </c>
      <c r="H25" s="15">
        <v>2894800</v>
      </c>
      <c r="I25" s="17">
        <v>2343173</v>
      </c>
      <c r="J25" s="17">
        <v>3107321</v>
      </c>
      <c r="K25" s="17">
        <v>3549450</v>
      </c>
      <c r="L25" s="17">
        <v>129659904.5</v>
      </c>
      <c r="M25" s="15">
        <v>2851900</v>
      </c>
      <c r="N25" s="15">
        <v>2127000</v>
      </c>
      <c r="O25" s="15">
        <v>11606000</v>
      </c>
      <c r="P25" s="15">
        <v>46948150</v>
      </c>
      <c r="Q25" s="18">
        <v>1345249</v>
      </c>
      <c r="R25" s="10"/>
    </row>
    <row r="26" spans="1:18" s="11" customFormat="1" ht="16.5" customHeight="1">
      <c r="A26" s="10"/>
      <c r="B26" s="13">
        <v>1970</v>
      </c>
      <c r="C26" s="17">
        <v>5172050</v>
      </c>
      <c r="D26" s="17">
        <v>2519900</v>
      </c>
      <c r="E26" s="17">
        <v>9034500</v>
      </c>
      <c r="F26" s="17">
        <v>4701500</v>
      </c>
      <c r="G26" s="15">
        <v>13105200</v>
      </c>
      <c r="H26" s="15">
        <v>2962500</v>
      </c>
      <c r="I26" s="17">
        <v>2359164</v>
      </c>
      <c r="J26" s="17">
        <v>3139689</v>
      </c>
      <c r="K26" s="17">
        <v>3594700</v>
      </c>
      <c r="L26" s="17">
        <v>130252181.5</v>
      </c>
      <c r="M26" s="15">
        <v>2940100</v>
      </c>
      <c r="N26" s="15">
        <v>2189000</v>
      </c>
      <c r="O26" s="15">
        <v>11973000</v>
      </c>
      <c r="P26" s="15">
        <v>47312800</v>
      </c>
      <c r="Q26" s="18">
        <v>1360076</v>
      </c>
      <c r="R26" s="10"/>
    </row>
    <row r="27" spans="1:18" s="11" customFormat="1" ht="16.5" customHeight="1">
      <c r="A27" s="10"/>
      <c r="B27" s="13">
        <v>1971</v>
      </c>
      <c r="C27" s="17">
        <v>5282950</v>
      </c>
      <c r="D27" s="17">
        <v>2579450</v>
      </c>
      <c r="E27" s="17">
        <v>9111500</v>
      </c>
      <c r="F27" s="17">
        <v>4753300</v>
      </c>
      <c r="G27" s="15">
        <v>13320400</v>
      </c>
      <c r="H27" s="15">
        <v>3028600</v>
      </c>
      <c r="I27" s="17">
        <v>2376389</v>
      </c>
      <c r="J27" s="17">
        <v>3179041</v>
      </c>
      <c r="K27" s="17">
        <v>3646700</v>
      </c>
      <c r="L27" s="17">
        <v>130933930</v>
      </c>
      <c r="M27" s="15">
        <v>3039400</v>
      </c>
      <c r="N27" s="15">
        <v>2252000</v>
      </c>
      <c r="O27" s="15">
        <v>12359000</v>
      </c>
      <c r="P27" s="15">
        <v>47705050</v>
      </c>
      <c r="Q27" s="18">
        <v>1376955</v>
      </c>
      <c r="R27" s="10"/>
    </row>
    <row r="28" spans="1:18" s="11" customFormat="1" ht="16.5" customHeight="1">
      <c r="A28" s="10"/>
      <c r="B28" s="13">
        <v>1972</v>
      </c>
      <c r="C28" s="17">
        <v>5391450</v>
      </c>
      <c r="D28" s="17">
        <v>2643500</v>
      </c>
      <c r="E28" s="17">
        <v>9178300</v>
      </c>
      <c r="F28" s="17">
        <v>4798000</v>
      </c>
      <c r="G28" s="15">
        <v>13533100</v>
      </c>
      <c r="H28" s="15">
        <v>3094400</v>
      </c>
      <c r="I28" s="17">
        <v>2395674</v>
      </c>
      <c r="J28" s="17">
        <v>3213622</v>
      </c>
      <c r="K28" s="17">
        <v>3699600</v>
      </c>
      <c r="L28" s="17">
        <v>131686760.5</v>
      </c>
      <c r="M28" s="15">
        <v>3143400</v>
      </c>
      <c r="N28" s="15">
        <v>2318000</v>
      </c>
      <c r="O28" s="15">
        <v>12759000</v>
      </c>
      <c r="P28" s="15">
        <v>48088550</v>
      </c>
      <c r="Q28" s="18">
        <v>1392518</v>
      </c>
      <c r="R28" s="10"/>
    </row>
    <row r="29" spans="1:18" s="11" customFormat="1" ht="16.5" customHeight="1">
      <c r="A29" s="10"/>
      <c r="B29" s="13">
        <v>1973</v>
      </c>
      <c r="C29" s="17">
        <v>5493900</v>
      </c>
      <c r="D29" s="17">
        <v>2708000</v>
      </c>
      <c r="E29" s="17">
        <v>9244900</v>
      </c>
      <c r="F29" s="17">
        <v>4837000</v>
      </c>
      <c r="G29" s="15">
        <v>13741600</v>
      </c>
      <c r="H29" s="15">
        <v>3160000</v>
      </c>
      <c r="I29" s="17">
        <v>2415819</v>
      </c>
      <c r="J29" s="17">
        <v>3244438</v>
      </c>
      <c r="K29" s="17">
        <v>3748300</v>
      </c>
      <c r="L29" s="17">
        <v>132434189.5</v>
      </c>
      <c r="M29" s="15">
        <v>3239500</v>
      </c>
      <c r="N29" s="15">
        <v>2385000</v>
      </c>
      <c r="O29" s="15">
        <v>13169000</v>
      </c>
      <c r="P29" s="15">
        <v>48422650</v>
      </c>
      <c r="Q29" s="18">
        <v>1405951</v>
      </c>
      <c r="R29" s="10"/>
    </row>
    <row r="30" spans="1:18" s="11" customFormat="1" ht="16.5" customHeight="1">
      <c r="A30" s="10"/>
      <c r="B30" s="13">
        <v>1974</v>
      </c>
      <c r="C30" s="17">
        <v>5594100</v>
      </c>
      <c r="D30" s="17">
        <v>2769850</v>
      </c>
      <c r="E30" s="17">
        <v>9312300</v>
      </c>
      <c r="F30" s="17">
        <v>4875700</v>
      </c>
      <c r="G30" s="15">
        <v>13955000</v>
      </c>
      <c r="H30" s="15">
        <v>3230100</v>
      </c>
      <c r="I30" s="17">
        <v>2437186</v>
      </c>
      <c r="J30" s="17">
        <v>3273894</v>
      </c>
      <c r="K30" s="17">
        <v>3794850</v>
      </c>
      <c r="L30" s="17">
        <v>133216631.5</v>
      </c>
      <c r="M30" s="15">
        <v>3339800</v>
      </c>
      <c r="N30" s="15">
        <v>2453000</v>
      </c>
      <c r="O30" s="15">
        <v>13578000</v>
      </c>
      <c r="P30" s="15">
        <v>48725700</v>
      </c>
      <c r="Q30" s="18">
        <v>1418169</v>
      </c>
      <c r="R30" s="10"/>
    </row>
    <row r="31" spans="1:18" s="11" customFormat="1" ht="16.5" customHeight="1">
      <c r="A31" s="10"/>
      <c r="B31" s="13">
        <v>1975</v>
      </c>
      <c r="C31" s="17">
        <v>5689050</v>
      </c>
      <c r="D31" s="17">
        <v>2825650</v>
      </c>
      <c r="E31" s="17">
        <v>9366850</v>
      </c>
      <c r="F31" s="17">
        <v>4907700</v>
      </c>
      <c r="G31" s="15">
        <v>14136400</v>
      </c>
      <c r="H31" s="15">
        <v>3298700</v>
      </c>
      <c r="I31" s="17">
        <v>2456130</v>
      </c>
      <c r="J31" s="17">
        <v>3301652</v>
      </c>
      <c r="K31" s="17">
        <v>3839250</v>
      </c>
      <c r="L31" s="17">
        <v>134091504.5</v>
      </c>
      <c r="M31" s="15">
        <v>3441700</v>
      </c>
      <c r="N31" s="15">
        <v>2520000</v>
      </c>
      <c r="O31" s="15">
        <v>13981000</v>
      </c>
      <c r="P31" s="15">
        <v>49015750</v>
      </c>
      <c r="Q31" s="18">
        <v>1429352</v>
      </c>
      <c r="R31" s="10"/>
    </row>
    <row r="32" spans="1:18" s="11" customFormat="1" ht="16.5" customHeight="1">
      <c r="A32" s="10"/>
      <c r="B32" s="13">
        <v>1976</v>
      </c>
      <c r="C32" s="17">
        <v>5781000</v>
      </c>
      <c r="D32" s="17">
        <v>2882800</v>
      </c>
      <c r="E32" s="17">
        <v>9411350</v>
      </c>
      <c r="F32" s="17">
        <v>4940000</v>
      </c>
      <c r="G32" s="15">
        <v>14279400</v>
      </c>
      <c r="H32" s="15">
        <v>3364900</v>
      </c>
      <c r="I32" s="17">
        <v>2470989</v>
      </c>
      <c r="J32" s="17">
        <v>3328664</v>
      </c>
      <c r="K32" s="17">
        <v>3877150</v>
      </c>
      <c r="L32" s="17">
        <v>135026427.5</v>
      </c>
      <c r="M32" s="15">
        <v>3544500</v>
      </c>
      <c r="N32" s="15">
        <v>2587000</v>
      </c>
      <c r="O32" s="15">
        <v>14375000</v>
      </c>
      <c r="P32" s="15">
        <v>49269300</v>
      </c>
      <c r="Q32" s="18">
        <v>1439576</v>
      </c>
      <c r="R32" s="10"/>
    </row>
    <row r="33" spans="1:18" s="11" customFormat="1" ht="16.5" customHeight="1">
      <c r="A33" s="10"/>
      <c r="B33" s="13">
        <v>1977</v>
      </c>
      <c r="C33" s="17">
        <v>5876150</v>
      </c>
      <c r="D33" s="17">
        <v>2943500</v>
      </c>
      <c r="E33" s="17">
        <v>9462850</v>
      </c>
      <c r="F33" s="17">
        <v>4973000</v>
      </c>
      <c r="G33" s="15">
        <v>14425200</v>
      </c>
      <c r="H33" s="15">
        <v>3430100</v>
      </c>
      <c r="I33" s="17">
        <v>2485073</v>
      </c>
      <c r="J33" s="17">
        <v>3355036</v>
      </c>
      <c r="K33" s="17">
        <v>3910300</v>
      </c>
      <c r="L33" s="17">
        <v>135979415</v>
      </c>
      <c r="M33" s="15">
        <v>3648100</v>
      </c>
      <c r="N33" s="15">
        <v>2655000</v>
      </c>
      <c r="O33" s="15">
        <v>14762000</v>
      </c>
      <c r="P33" s="15">
        <v>49482750</v>
      </c>
      <c r="Q33" s="18">
        <v>1450211</v>
      </c>
      <c r="R33" s="10"/>
    </row>
    <row r="34" spans="1:18" s="11" customFormat="1" ht="16.5" customHeight="1">
      <c r="A34" s="10"/>
      <c r="B34" s="13">
        <v>1978</v>
      </c>
      <c r="C34" s="17">
        <v>5976150</v>
      </c>
      <c r="D34" s="17">
        <v>3001850</v>
      </c>
      <c r="E34" s="17">
        <v>9512000</v>
      </c>
      <c r="F34" s="17">
        <v>4989591</v>
      </c>
      <c r="G34" s="15">
        <v>14588000</v>
      </c>
      <c r="H34" s="15">
        <v>3493300</v>
      </c>
      <c r="I34" s="17">
        <v>2497921</v>
      </c>
      <c r="J34" s="17">
        <v>3379514</v>
      </c>
      <c r="K34" s="17">
        <v>3936400</v>
      </c>
      <c r="L34" s="17">
        <v>136922119.5</v>
      </c>
      <c r="M34" s="15">
        <v>3748400</v>
      </c>
      <c r="N34" s="15">
        <v>2723000</v>
      </c>
      <c r="O34" s="15">
        <v>15149000</v>
      </c>
      <c r="P34" s="15">
        <v>49665050</v>
      </c>
      <c r="Q34" s="18">
        <v>1460188</v>
      </c>
      <c r="R34" s="10"/>
    </row>
    <row r="35" spans="1:18" s="11" customFormat="1" ht="16.5" customHeight="1">
      <c r="A35" s="10"/>
      <c r="B35" s="13">
        <v>1979</v>
      </c>
      <c r="C35" s="17">
        <v>6071300</v>
      </c>
      <c r="D35" s="17">
        <v>3052300</v>
      </c>
      <c r="E35" s="17">
        <v>9562128.5</v>
      </c>
      <c r="F35" s="17">
        <v>5011141</v>
      </c>
      <c r="G35" s="15">
        <v>14753300</v>
      </c>
      <c r="H35" s="15">
        <v>3559500</v>
      </c>
      <c r="I35" s="17">
        <v>2505953</v>
      </c>
      <c r="J35" s="17">
        <v>3397842</v>
      </c>
      <c r="K35" s="17">
        <v>3967300</v>
      </c>
      <c r="L35" s="17">
        <v>137757873</v>
      </c>
      <c r="M35" s="15">
        <v>3848900</v>
      </c>
      <c r="N35" s="15">
        <v>2792000</v>
      </c>
      <c r="O35" s="15">
        <v>15544000</v>
      </c>
      <c r="P35" s="15">
        <v>49852350</v>
      </c>
      <c r="Q35" s="18">
        <v>1468333</v>
      </c>
      <c r="R35" s="10"/>
    </row>
    <row r="36" spans="1:18" s="11" customFormat="1" ht="16.5" customHeight="1">
      <c r="A36" s="10"/>
      <c r="B36" s="13">
        <v>1980</v>
      </c>
      <c r="C36" s="17">
        <v>6160500</v>
      </c>
      <c r="D36" s="17">
        <v>3096300</v>
      </c>
      <c r="E36" s="17">
        <v>9627309.5</v>
      </c>
      <c r="F36" s="17">
        <v>5050050</v>
      </c>
      <c r="G36" s="15">
        <v>14918500</v>
      </c>
      <c r="H36" s="15">
        <v>3627600</v>
      </c>
      <c r="I36" s="17">
        <v>2511701</v>
      </c>
      <c r="J36" s="17">
        <v>3413202</v>
      </c>
      <c r="K36" s="17">
        <v>4009550</v>
      </c>
      <c r="L36" s="17">
        <v>138482890</v>
      </c>
      <c r="M36" s="15">
        <v>3952700</v>
      </c>
      <c r="N36" s="15">
        <v>2861000</v>
      </c>
      <c r="O36" s="15">
        <v>15952000</v>
      </c>
      <c r="P36" s="17">
        <v>50043550</v>
      </c>
      <c r="Q36" s="18">
        <v>1477219</v>
      </c>
      <c r="R36" s="10"/>
    </row>
    <row r="37" spans="1:18" s="11" customFormat="1" ht="16.5" customHeight="1">
      <c r="A37" s="10"/>
      <c r="B37" s="13">
        <v>1981</v>
      </c>
      <c r="C37" s="17">
        <v>6257750</v>
      </c>
      <c r="D37" s="17">
        <v>3096350</v>
      </c>
      <c r="E37" s="17">
        <v>9699459</v>
      </c>
      <c r="F37" s="17">
        <v>5085500</v>
      </c>
      <c r="G37" s="15">
        <v>15095900</v>
      </c>
      <c r="H37" s="15">
        <v>3698600</v>
      </c>
      <c r="I37" s="17">
        <v>2519421</v>
      </c>
      <c r="J37" s="17">
        <v>3432947</v>
      </c>
      <c r="K37" s="17">
        <v>4054350</v>
      </c>
      <c r="L37" s="17">
        <v>139221494.5</v>
      </c>
      <c r="M37" s="15">
        <v>4060800</v>
      </c>
      <c r="N37" s="15">
        <v>2931000</v>
      </c>
      <c r="O37" s="15">
        <v>16375000</v>
      </c>
      <c r="P37" s="17">
        <v>50221650</v>
      </c>
      <c r="Q37" s="18">
        <v>1487666</v>
      </c>
      <c r="R37" s="10"/>
    </row>
    <row r="38" spans="1:18" s="11" customFormat="1" ht="16.5" customHeight="1">
      <c r="A38" s="10"/>
      <c r="B38" s="13">
        <v>1982</v>
      </c>
      <c r="C38" s="17">
        <v>6357550</v>
      </c>
      <c r="D38" s="17">
        <v>3096500</v>
      </c>
      <c r="E38" s="17">
        <v>9768310</v>
      </c>
      <c r="F38" s="17">
        <v>5117000</v>
      </c>
      <c r="G38" s="15">
        <v>15279000</v>
      </c>
      <c r="H38" s="15">
        <v>3774800</v>
      </c>
      <c r="I38" s="17">
        <v>2531080</v>
      </c>
      <c r="J38" s="17">
        <v>3457179</v>
      </c>
      <c r="K38" s="17">
        <v>4097200</v>
      </c>
      <c r="L38" s="17">
        <v>140066789</v>
      </c>
      <c r="M38" s="15">
        <v>4175600</v>
      </c>
      <c r="N38" s="15">
        <v>3006000</v>
      </c>
      <c r="O38" s="15">
        <v>16815000</v>
      </c>
      <c r="P38" s="17">
        <v>50388200</v>
      </c>
      <c r="Q38" s="18">
        <v>1498414</v>
      </c>
      <c r="R38" s="10"/>
    </row>
    <row r="39" spans="1:18" s="11" customFormat="1" ht="16.5" customHeight="1">
      <c r="A39" s="10"/>
      <c r="B39" s="13">
        <v>1983</v>
      </c>
      <c r="C39" s="17">
        <v>6459800</v>
      </c>
      <c r="D39" s="17">
        <v>3144000</v>
      </c>
      <c r="E39" s="17">
        <v>9834966.5</v>
      </c>
      <c r="F39" s="17">
        <v>5150500</v>
      </c>
      <c r="G39" s="15">
        <v>15463100</v>
      </c>
      <c r="H39" s="15">
        <v>3856500</v>
      </c>
      <c r="I39" s="17">
        <v>2546011</v>
      </c>
      <c r="J39" s="17">
        <v>3485192</v>
      </c>
      <c r="K39" s="17">
        <v>4136650</v>
      </c>
      <c r="L39" s="17">
        <v>141056200.5</v>
      </c>
      <c r="M39" s="15">
        <v>4297700</v>
      </c>
      <c r="N39" s="15">
        <v>3080000</v>
      </c>
      <c r="O39" s="15">
        <v>17268500</v>
      </c>
      <c r="P39" s="17">
        <v>50573150</v>
      </c>
      <c r="Q39" s="18">
        <v>1508745</v>
      </c>
      <c r="R39" s="10"/>
    </row>
    <row r="40" spans="1:18" s="11" customFormat="1" ht="16.5" customHeight="1">
      <c r="A40" s="10"/>
      <c r="B40" s="13">
        <v>1984</v>
      </c>
      <c r="C40" s="17">
        <v>6567850</v>
      </c>
      <c r="D40" s="17">
        <v>3242800</v>
      </c>
      <c r="E40" s="17">
        <v>9899177</v>
      </c>
      <c r="F40" s="17">
        <v>5198500</v>
      </c>
      <c r="G40" s="15">
        <v>15647000</v>
      </c>
      <c r="H40" s="15">
        <v>3937200</v>
      </c>
      <c r="I40" s="17">
        <v>2562047</v>
      </c>
      <c r="J40" s="17">
        <v>3514205</v>
      </c>
      <c r="K40" s="17">
        <v>4175150</v>
      </c>
      <c r="L40" s="17">
        <v>142060802</v>
      </c>
      <c r="M40" s="15">
        <v>4427500</v>
      </c>
      <c r="N40" s="15">
        <v>3153500</v>
      </c>
      <c r="O40" s="15">
        <v>17736000</v>
      </c>
      <c r="P40" s="17">
        <v>50768050</v>
      </c>
      <c r="Q40" s="18">
        <v>1518617</v>
      </c>
      <c r="R40" s="10"/>
    </row>
    <row r="41" spans="1:18" s="11" customFormat="1" ht="16.5" customHeight="1">
      <c r="A41" s="10"/>
      <c r="B41" s="13">
        <v>1985</v>
      </c>
      <c r="C41" s="17">
        <v>6670150</v>
      </c>
      <c r="D41" s="17">
        <v>3339150</v>
      </c>
      <c r="E41" s="17">
        <v>9957704.5</v>
      </c>
      <c r="F41" s="17">
        <v>5232000</v>
      </c>
      <c r="G41" s="15">
        <v>15780300</v>
      </c>
      <c r="H41" s="15">
        <v>4013700</v>
      </c>
      <c r="I41" s="17">
        <v>2578873</v>
      </c>
      <c r="J41" s="17">
        <v>3544543</v>
      </c>
      <c r="K41" s="17">
        <v>4214900</v>
      </c>
      <c r="L41" s="17">
        <v>143033425</v>
      </c>
      <c r="M41" s="15">
        <v>4566800</v>
      </c>
      <c r="N41" s="15">
        <v>3229500</v>
      </c>
      <c r="O41" s="15">
        <v>18230500</v>
      </c>
      <c r="P41" s="17">
        <v>50941350</v>
      </c>
      <c r="Q41" s="18">
        <v>1528781</v>
      </c>
      <c r="R41" s="10"/>
    </row>
    <row r="42" spans="1:18" s="11" customFormat="1" ht="16.5" customHeight="1">
      <c r="A42" s="10"/>
      <c r="B42" s="13">
        <v>1986</v>
      </c>
      <c r="C42" s="17">
        <v>6770300</v>
      </c>
      <c r="D42" s="17">
        <v>3386800</v>
      </c>
      <c r="E42" s="17">
        <v>10014617.5</v>
      </c>
      <c r="F42" s="17">
        <v>5250000</v>
      </c>
      <c r="G42" s="15">
        <v>15965100</v>
      </c>
      <c r="H42" s="15">
        <v>4092600</v>
      </c>
      <c r="I42" s="17">
        <v>2599892</v>
      </c>
      <c r="J42" s="17">
        <v>3578914</v>
      </c>
      <c r="K42" s="17">
        <v>4255050</v>
      </c>
      <c r="L42" s="17">
        <v>144155792</v>
      </c>
      <c r="M42" s="15">
        <v>4718600</v>
      </c>
      <c r="N42" s="15">
        <v>3315500</v>
      </c>
      <c r="O42" s="15">
        <v>18756500</v>
      </c>
      <c r="P42" s="17">
        <v>51143050</v>
      </c>
      <c r="Q42" s="18">
        <v>1540190</v>
      </c>
      <c r="R42" s="10"/>
    </row>
    <row r="43" spans="1:18" s="11" customFormat="1" ht="16.5" customHeight="1">
      <c r="A43" s="10"/>
      <c r="B43" s="13">
        <v>1987</v>
      </c>
      <c r="C43" s="17">
        <v>6875850</v>
      </c>
      <c r="D43" s="17">
        <v>3434450</v>
      </c>
      <c r="E43" s="17">
        <v>10066280.5</v>
      </c>
      <c r="F43" s="17">
        <v>5331350</v>
      </c>
      <c r="G43" s="15">
        <v>16166600</v>
      </c>
      <c r="H43" s="15">
        <v>4173300</v>
      </c>
      <c r="I43" s="17">
        <v>2626583</v>
      </c>
      <c r="J43" s="17">
        <v>3616367</v>
      </c>
      <c r="K43" s="17">
        <v>4290000</v>
      </c>
      <c r="L43" s="17">
        <v>145386028.5</v>
      </c>
      <c r="M43" s="15">
        <v>4874400</v>
      </c>
      <c r="N43" s="15">
        <v>3408000</v>
      </c>
      <c r="O43" s="15">
        <v>19297500</v>
      </c>
      <c r="P43" s="17">
        <v>51372550</v>
      </c>
      <c r="Q43" s="18">
        <v>1552221</v>
      </c>
      <c r="R43" s="10"/>
    </row>
    <row r="44" spans="1:18" s="11" customFormat="1" ht="16.5" customHeight="1">
      <c r="A44" s="10"/>
      <c r="B44" s="13">
        <v>1988</v>
      </c>
      <c r="C44" s="17">
        <v>6971600</v>
      </c>
      <c r="D44" s="17">
        <v>3452800</v>
      </c>
      <c r="E44" s="17">
        <v>10120778</v>
      </c>
      <c r="F44" s="17">
        <v>5398770.5</v>
      </c>
      <c r="G44" s="15">
        <v>16361700</v>
      </c>
      <c r="H44" s="15">
        <v>4249800</v>
      </c>
      <c r="I44" s="17">
        <v>2653434</v>
      </c>
      <c r="J44" s="17">
        <v>3655049</v>
      </c>
      <c r="K44" s="17">
        <v>4321350</v>
      </c>
      <c r="L44" s="17">
        <v>146505101.5</v>
      </c>
      <c r="M44" s="15">
        <v>5027000</v>
      </c>
      <c r="N44" s="15">
        <v>3494500</v>
      </c>
      <c r="O44" s="15">
        <v>19737000</v>
      </c>
      <c r="P44" s="17">
        <v>51593050</v>
      </c>
      <c r="Q44" s="18">
        <v>1561900</v>
      </c>
      <c r="R44" s="10"/>
    </row>
    <row r="45" spans="1:18" s="11" customFormat="1" ht="16.5" customHeight="1">
      <c r="A45" s="10"/>
      <c r="B45" s="13">
        <v>1989</v>
      </c>
      <c r="C45" s="17">
        <v>7073050</v>
      </c>
      <c r="D45" s="17">
        <v>3481750</v>
      </c>
      <c r="E45" s="17">
        <v>10170374</v>
      </c>
      <c r="F45" s="17">
        <v>5412620.5</v>
      </c>
      <c r="G45" s="15">
        <v>16245803.5</v>
      </c>
      <c r="H45" s="15">
        <v>4305709</v>
      </c>
      <c r="I45" s="17">
        <v>2666955</v>
      </c>
      <c r="J45" s="17">
        <v>3684255</v>
      </c>
      <c r="K45" s="17">
        <v>4349600</v>
      </c>
      <c r="L45" s="17">
        <v>147341962</v>
      </c>
      <c r="M45" s="15">
        <v>5168841</v>
      </c>
      <c r="N45" s="15">
        <v>3593325.5</v>
      </c>
      <c r="O45" s="15">
        <v>20052086.907817777</v>
      </c>
      <c r="P45" s="17">
        <v>51770200</v>
      </c>
      <c r="Q45" s="18">
        <v>1568131</v>
      </c>
      <c r="R45" s="10"/>
    </row>
    <row r="46" spans="1:18" s="11" customFormat="1" ht="16.5" customHeight="1">
      <c r="A46" s="10"/>
      <c r="B46" s="13">
        <v>1990</v>
      </c>
      <c r="C46" s="17">
        <v>7175200</v>
      </c>
      <c r="D46" s="17">
        <v>3544700</v>
      </c>
      <c r="E46" s="17">
        <v>10189347.5</v>
      </c>
      <c r="F46" s="17">
        <v>5438850</v>
      </c>
      <c r="G46" s="15">
        <v>16328101.5</v>
      </c>
      <c r="H46" s="15">
        <v>4391236</v>
      </c>
      <c r="I46" s="17">
        <v>2663151</v>
      </c>
      <c r="J46" s="17">
        <v>3697838</v>
      </c>
      <c r="K46" s="17">
        <v>4363950</v>
      </c>
      <c r="L46" s="17">
        <v>147969407</v>
      </c>
      <c r="M46" s="15">
        <v>5302479.5</v>
      </c>
      <c r="N46" s="15">
        <v>3743166.5</v>
      </c>
      <c r="O46" s="15">
        <v>20414770</v>
      </c>
      <c r="P46" s="17">
        <v>51891450</v>
      </c>
      <c r="Q46" s="18">
        <v>1569174</v>
      </c>
      <c r="R46" s="10"/>
    </row>
    <row r="47" spans="1:18" s="11" customFormat="1" ht="16.5" customHeight="1">
      <c r="A47" s="10"/>
      <c r="B47" s="13">
        <v>1991</v>
      </c>
      <c r="C47" s="17">
        <v>7271300</v>
      </c>
      <c r="D47" s="17">
        <v>3611700</v>
      </c>
      <c r="E47" s="17">
        <v>10194049.5</v>
      </c>
      <c r="F47" s="17">
        <v>5460350</v>
      </c>
      <c r="G47" s="15">
        <v>16404966.499999998</v>
      </c>
      <c r="H47" s="15">
        <v>4463634</v>
      </c>
      <c r="I47" s="17">
        <v>2650581</v>
      </c>
      <c r="J47" s="17">
        <v>3704134</v>
      </c>
      <c r="K47" s="17">
        <v>4362700</v>
      </c>
      <c r="L47" s="17">
        <v>148394216</v>
      </c>
      <c r="M47" s="15">
        <v>5433301</v>
      </c>
      <c r="N47" s="15">
        <v>3894061.5</v>
      </c>
      <c r="O47" s="15">
        <v>20856928</v>
      </c>
      <c r="P47" s="17">
        <v>52000500</v>
      </c>
      <c r="Q47" s="18">
        <v>1561314</v>
      </c>
      <c r="R47" s="10"/>
    </row>
    <row r="48" spans="1:18" s="11" customFormat="1" ht="16.5" customHeight="1">
      <c r="A48" s="10"/>
      <c r="B48" s="13">
        <v>1992</v>
      </c>
      <c r="C48" s="17">
        <v>7382050</v>
      </c>
      <c r="D48" s="17">
        <v>3685600</v>
      </c>
      <c r="E48" s="17">
        <v>10216469.5</v>
      </c>
      <c r="F48" s="17">
        <v>5406600</v>
      </c>
      <c r="G48" s="15">
        <v>16439094.5</v>
      </c>
      <c r="H48" s="15">
        <v>4515399.5</v>
      </c>
      <c r="I48" s="17">
        <v>2614338</v>
      </c>
      <c r="J48" s="17">
        <v>3700114</v>
      </c>
      <c r="K48" s="17">
        <v>4353450</v>
      </c>
      <c r="L48" s="17">
        <v>148538197</v>
      </c>
      <c r="M48" s="15">
        <v>5536400</v>
      </c>
      <c r="N48" s="15">
        <v>4046910</v>
      </c>
      <c r="O48" s="15">
        <v>21354177.5</v>
      </c>
      <c r="P48" s="17">
        <v>52150350</v>
      </c>
      <c r="Q48" s="18">
        <v>1533091</v>
      </c>
      <c r="R48" s="10"/>
    </row>
    <row r="49" spans="1:18" s="11" customFormat="1" ht="16.5" customHeight="1">
      <c r="A49" s="10"/>
      <c r="B49" s="13">
        <v>1993</v>
      </c>
      <c r="C49" s="17">
        <v>7494800</v>
      </c>
      <c r="D49" s="17">
        <v>3731250</v>
      </c>
      <c r="E49" s="17">
        <v>10239049.5</v>
      </c>
      <c r="F49" s="17">
        <v>5137850</v>
      </c>
      <c r="G49" s="15">
        <v>16380671.5</v>
      </c>
      <c r="H49" s="15">
        <v>4516777</v>
      </c>
      <c r="I49" s="17">
        <v>2563290</v>
      </c>
      <c r="J49" s="17">
        <v>3682613</v>
      </c>
      <c r="K49" s="17">
        <v>4350250</v>
      </c>
      <c r="L49" s="17">
        <v>148458777</v>
      </c>
      <c r="M49" s="15">
        <v>5573450</v>
      </c>
      <c r="N49" s="15">
        <v>4206002.5</v>
      </c>
      <c r="O49" s="15">
        <v>21846976.5</v>
      </c>
      <c r="P49" s="17">
        <v>52179250</v>
      </c>
      <c r="Q49" s="18">
        <v>1494128</v>
      </c>
      <c r="R49" s="10"/>
    </row>
    <row r="50" spans="1:18" s="11" customFormat="1" ht="16.5" customHeight="1">
      <c r="A50" s="10"/>
      <c r="B50" s="13">
        <v>1994</v>
      </c>
      <c r="C50" s="17">
        <v>7596550</v>
      </c>
      <c r="D50" s="17">
        <v>3746850</v>
      </c>
      <c r="E50" s="17">
        <v>10226954.5</v>
      </c>
      <c r="F50" s="17">
        <v>4862050</v>
      </c>
      <c r="G50" s="15">
        <v>16145766</v>
      </c>
      <c r="H50" s="15">
        <v>4515068.5</v>
      </c>
      <c r="I50" s="17">
        <v>2520742</v>
      </c>
      <c r="J50" s="17">
        <v>3657144</v>
      </c>
      <c r="K50" s="17">
        <v>4350300</v>
      </c>
      <c r="L50" s="17">
        <v>148407912</v>
      </c>
      <c r="M50" s="15">
        <v>5606750</v>
      </c>
      <c r="N50" s="15">
        <v>4361653.5</v>
      </c>
      <c r="O50" s="15">
        <v>22276719.5</v>
      </c>
      <c r="P50" s="17">
        <v>51921400</v>
      </c>
      <c r="Q50" s="18">
        <v>1462514</v>
      </c>
      <c r="R50" s="10"/>
    </row>
    <row r="51" spans="1:18" s="11" customFormat="1" ht="16.5" customHeight="1">
      <c r="A51" s="10"/>
      <c r="B51" s="13">
        <v>1995</v>
      </c>
      <c r="C51" s="17">
        <v>7684850</v>
      </c>
      <c r="D51" s="17">
        <v>3759950</v>
      </c>
      <c r="E51" s="17">
        <v>10193830.5</v>
      </c>
      <c r="F51" s="17">
        <v>4734350</v>
      </c>
      <c r="G51" s="15">
        <v>15816243</v>
      </c>
      <c r="H51" s="15">
        <v>4560454</v>
      </c>
      <c r="I51" s="17">
        <v>2485056</v>
      </c>
      <c r="J51" s="17">
        <v>3629102</v>
      </c>
      <c r="K51" s="17">
        <v>4339882</v>
      </c>
      <c r="L51" s="17">
        <v>148375787</v>
      </c>
      <c r="M51" s="15">
        <v>5667600</v>
      </c>
      <c r="N51" s="15">
        <v>4479959.5</v>
      </c>
      <c r="O51" s="15">
        <v>22684058.5</v>
      </c>
      <c r="P51" s="17">
        <v>51512750</v>
      </c>
      <c r="Q51" s="18">
        <v>1436634</v>
      </c>
      <c r="R51" s="10"/>
    </row>
    <row r="52" spans="1:18" s="11" customFormat="1" ht="16.5" customHeight="1">
      <c r="A52" s="10"/>
      <c r="B52" s="13">
        <v>1996</v>
      </c>
      <c r="C52" s="17">
        <v>7763000</v>
      </c>
      <c r="D52" s="17">
        <v>3773550</v>
      </c>
      <c r="E52" s="17">
        <v>10159569</v>
      </c>
      <c r="F52" s="17">
        <v>4616450</v>
      </c>
      <c r="G52" s="15">
        <v>15578227</v>
      </c>
      <c r="H52" s="15">
        <v>4628437.5</v>
      </c>
      <c r="I52" s="17">
        <v>2457222</v>
      </c>
      <c r="J52" s="17">
        <v>3601613</v>
      </c>
      <c r="K52" s="17">
        <v>4324688.5</v>
      </c>
      <c r="L52" s="17">
        <v>148160129</v>
      </c>
      <c r="M52" s="15">
        <v>5735250</v>
      </c>
      <c r="N52" s="15">
        <v>4562870.5</v>
      </c>
      <c r="O52" s="15">
        <v>23127596.5</v>
      </c>
      <c r="P52" s="17">
        <v>51057750</v>
      </c>
      <c r="Q52" s="18">
        <v>1415594</v>
      </c>
      <c r="R52" s="10"/>
    </row>
    <row r="53" spans="1:18" s="11" customFormat="1" ht="16.5" customHeight="1">
      <c r="A53" s="10"/>
      <c r="B53" s="13">
        <v>1997</v>
      </c>
      <c r="C53" s="17">
        <v>7838250</v>
      </c>
      <c r="D53" s="17">
        <v>3785963</v>
      </c>
      <c r="E53" s="17">
        <v>10117433</v>
      </c>
      <c r="F53" s="17">
        <v>4531650</v>
      </c>
      <c r="G53" s="15">
        <v>15334404.5</v>
      </c>
      <c r="H53" s="15">
        <v>4696420.5</v>
      </c>
      <c r="I53" s="17">
        <v>2432851</v>
      </c>
      <c r="J53" s="17">
        <v>3575137</v>
      </c>
      <c r="K53" s="17">
        <v>4311106.5</v>
      </c>
      <c r="L53" s="17">
        <v>147915361</v>
      </c>
      <c r="M53" s="15">
        <v>5822450.000000001</v>
      </c>
      <c r="N53" s="15">
        <v>4642891</v>
      </c>
      <c r="O53" s="15">
        <v>23560493.5</v>
      </c>
      <c r="P53" s="17">
        <v>50594600</v>
      </c>
      <c r="Q53" s="18">
        <v>1399535</v>
      </c>
      <c r="R53" s="10"/>
    </row>
    <row r="54" spans="1:18" s="11" customFormat="1" ht="16.5" customHeight="1">
      <c r="A54" s="10"/>
      <c r="B54" s="13">
        <v>1998</v>
      </c>
      <c r="C54" s="17">
        <v>7913000</v>
      </c>
      <c r="D54" s="17">
        <v>3794732.5</v>
      </c>
      <c r="E54" s="17">
        <v>10069111.5</v>
      </c>
      <c r="F54" s="17">
        <v>4487350</v>
      </c>
      <c r="G54" s="9">
        <v>15071640</v>
      </c>
      <c r="H54" s="9">
        <v>4769014.5</v>
      </c>
      <c r="I54" s="17">
        <v>2410019</v>
      </c>
      <c r="J54" s="17">
        <v>3549331</v>
      </c>
      <c r="K54" s="17">
        <v>3650231.5</v>
      </c>
      <c r="L54" s="17">
        <v>147670784</v>
      </c>
      <c r="M54" s="9">
        <v>5938550</v>
      </c>
      <c r="N54" s="9">
        <v>4725376</v>
      </c>
      <c r="O54" s="9">
        <v>23953920</v>
      </c>
      <c r="P54" s="17">
        <v>50144450</v>
      </c>
      <c r="Q54" s="18">
        <v>1386156</v>
      </c>
      <c r="R54" s="10"/>
    </row>
    <row r="55" spans="1:18" s="11" customFormat="1" ht="16.5" customHeight="1">
      <c r="A55" s="10"/>
      <c r="B55" s="13">
        <v>1999</v>
      </c>
      <c r="C55" s="17">
        <v>7982750</v>
      </c>
      <c r="D55" s="17">
        <v>3800817</v>
      </c>
      <c r="E55" s="17">
        <v>10032358.5</v>
      </c>
      <c r="F55" s="17">
        <v>4452500</v>
      </c>
      <c r="G55" s="9">
        <v>14928373.5</v>
      </c>
      <c r="H55" s="9">
        <v>4836814</v>
      </c>
      <c r="I55" s="17">
        <v>2390482</v>
      </c>
      <c r="J55" s="17">
        <v>3524238</v>
      </c>
      <c r="K55" s="17">
        <v>3646989</v>
      </c>
      <c r="L55" s="17">
        <v>147214776</v>
      </c>
      <c r="M55" s="9">
        <v>6064900</v>
      </c>
      <c r="N55" s="9">
        <v>4807600</v>
      </c>
      <c r="O55" s="9">
        <v>24311638</v>
      </c>
      <c r="P55" s="17">
        <v>49673950</v>
      </c>
      <c r="Q55" s="18">
        <v>1390244</v>
      </c>
      <c r="R55" s="10"/>
    </row>
    <row r="56" spans="1:18" s="11" customFormat="1" ht="16.5" customHeight="1">
      <c r="A56" s="10"/>
      <c r="B56" s="13">
        <v>2000</v>
      </c>
      <c r="C56" s="17">
        <v>8073550</v>
      </c>
      <c r="D56" s="17">
        <v>3221100</v>
      </c>
      <c r="E56" s="17">
        <v>10004958</v>
      </c>
      <c r="F56" s="17">
        <v>4418300</v>
      </c>
      <c r="G56" s="9">
        <v>14883626</v>
      </c>
      <c r="H56" s="9">
        <v>4851054</v>
      </c>
      <c r="I56" s="17">
        <v>2367550</v>
      </c>
      <c r="J56" s="17">
        <v>3499536</v>
      </c>
      <c r="K56" s="17">
        <v>3639591</v>
      </c>
      <c r="L56" s="17">
        <v>146596869</v>
      </c>
      <c r="M56" s="9">
        <v>6196550</v>
      </c>
      <c r="N56" s="9">
        <v>4519796</v>
      </c>
      <c r="O56" s="9">
        <v>24650414</v>
      </c>
      <c r="P56" s="17">
        <v>49176500</v>
      </c>
      <c r="Q56" s="18">
        <v>1396985</v>
      </c>
      <c r="R56" s="10"/>
    </row>
    <row r="57" spans="1:18" s="11" customFormat="1" ht="16.5" customHeight="1">
      <c r="A57" s="10"/>
      <c r="B57" s="13">
        <v>2001</v>
      </c>
      <c r="C57" s="17">
        <v>8152850</v>
      </c>
      <c r="D57" s="17">
        <v>3211800</v>
      </c>
      <c r="E57" s="17">
        <v>9970688</v>
      </c>
      <c r="F57" s="17">
        <v>4386450</v>
      </c>
      <c r="G57" s="9">
        <v>14858335</v>
      </c>
      <c r="H57" s="9">
        <v>4901329</v>
      </c>
      <c r="I57" s="17">
        <v>2337170</v>
      </c>
      <c r="J57" s="17">
        <v>3470818</v>
      </c>
      <c r="K57" s="17">
        <v>3631462</v>
      </c>
      <c r="L57" s="17">
        <v>145976482</v>
      </c>
      <c r="M57" s="9">
        <v>6317900</v>
      </c>
      <c r="N57" s="9">
        <v>4603215</v>
      </c>
      <c r="O57" s="9">
        <v>24964432.5</v>
      </c>
      <c r="P57" s="17">
        <v>48572161</v>
      </c>
      <c r="Q57" s="18">
        <v>1388115</v>
      </c>
      <c r="R57" s="10"/>
    </row>
    <row r="58" spans="1:18" s="11" customFormat="1" ht="16.5" customHeight="1">
      <c r="A58" s="10"/>
      <c r="B58" s="13">
        <v>2002</v>
      </c>
      <c r="C58" s="17">
        <v>8230299.999999999</v>
      </c>
      <c r="D58" s="17">
        <v>3199800</v>
      </c>
      <c r="E58" s="17">
        <v>9924766</v>
      </c>
      <c r="F58" s="17">
        <v>4357050</v>
      </c>
      <c r="G58" s="9">
        <v>14858948</v>
      </c>
      <c r="H58" s="9">
        <v>4959164</v>
      </c>
      <c r="I58" s="17">
        <v>2310173</v>
      </c>
      <c r="J58" s="17">
        <v>3443067</v>
      </c>
      <c r="K58" s="17">
        <v>3623062</v>
      </c>
      <c r="L58" s="17">
        <v>145306497</v>
      </c>
      <c r="M58" s="9">
        <v>6429150</v>
      </c>
      <c r="N58" s="9">
        <v>4686153</v>
      </c>
      <c r="O58" s="9">
        <v>25271831.5</v>
      </c>
      <c r="P58" s="17">
        <v>48032005</v>
      </c>
      <c r="Q58" s="18">
        <v>1379350</v>
      </c>
      <c r="R58" s="10"/>
    </row>
    <row r="59" spans="1:18" s="11" customFormat="1" ht="16.5" customHeight="1">
      <c r="A59" s="10"/>
      <c r="B59" s="13">
        <v>2003</v>
      </c>
      <c r="C59" s="17">
        <v>8309150.000000002</v>
      </c>
      <c r="D59" s="17">
        <v>3182500</v>
      </c>
      <c r="E59" s="17">
        <v>9873826</v>
      </c>
      <c r="F59" s="17">
        <v>4328900</v>
      </c>
      <c r="G59" s="9">
        <v>14909018</v>
      </c>
      <c r="H59" s="9">
        <v>5010844</v>
      </c>
      <c r="I59" s="17">
        <v>2287955</v>
      </c>
      <c r="J59" s="17">
        <v>3415213</v>
      </c>
      <c r="K59" s="17">
        <v>3612874</v>
      </c>
      <c r="L59" s="17">
        <v>144565928</v>
      </c>
      <c r="M59" s="9">
        <v>6542950.000000001</v>
      </c>
      <c r="N59" s="9">
        <v>4867000</v>
      </c>
      <c r="O59" s="9">
        <v>25567664</v>
      </c>
      <c r="P59" s="17">
        <v>47632594</v>
      </c>
      <c r="Q59" s="18">
        <v>1370720</v>
      </c>
      <c r="R59" s="10"/>
    </row>
    <row r="60" spans="1:18" s="11" customFormat="1" ht="16.5" customHeight="1">
      <c r="A60" s="10"/>
      <c r="B60" s="13">
        <v>2004</v>
      </c>
      <c r="C60" s="17">
        <v>8398250</v>
      </c>
      <c r="D60" s="17">
        <v>3164900</v>
      </c>
      <c r="E60" s="17">
        <v>9824568</v>
      </c>
      <c r="F60" s="17">
        <v>4318350</v>
      </c>
      <c r="G60" s="9">
        <v>15012985</v>
      </c>
      <c r="H60" s="9">
        <v>5065027</v>
      </c>
      <c r="I60" s="17">
        <v>2263122</v>
      </c>
      <c r="J60" s="17">
        <v>3377075</v>
      </c>
      <c r="K60" s="17">
        <v>3603936</v>
      </c>
      <c r="L60" s="17">
        <v>143821212</v>
      </c>
      <c r="M60" s="9">
        <v>6658850</v>
      </c>
      <c r="N60" s="9">
        <v>4980648</v>
      </c>
      <c r="O60" s="9">
        <v>25864386</v>
      </c>
      <c r="P60" s="17">
        <v>47271271</v>
      </c>
      <c r="Q60" s="18">
        <v>1362550</v>
      </c>
      <c r="R60" s="10"/>
    </row>
    <row r="61" spans="1:18" s="11" customFormat="1" ht="16.5" customHeight="1">
      <c r="A61" s="10"/>
      <c r="B61" s="13">
        <v>2005</v>
      </c>
      <c r="C61" s="17">
        <v>8500250</v>
      </c>
      <c r="D61" s="17">
        <v>3146400</v>
      </c>
      <c r="E61" s="17">
        <v>9775307</v>
      </c>
      <c r="F61" s="17">
        <v>4361400</v>
      </c>
      <c r="G61" s="9">
        <v>15147029</v>
      </c>
      <c r="H61" s="9">
        <v>5115750</v>
      </c>
      <c r="I61" s="17">
        <v>2238799</v>
      </c>
      <c r="J61" s="17">
        <v>3322528</v>
      </c>
      <c r="K61" s="17">
        <v>3595186</v>
      </c>
      <c r="L61" s="17">
        <v>143113885</v>
      </c>
      <c r="M61" s="9">
        <v>6780549.999999999</v>
      </c>
      <c r="N61" s="9">
        <v>4833000</v>
      </c>
      <c r="O61" s="9">
        <v>26167020</v>
      </c>
      <c r="P61" s="17">
        <v>46924816</v>
      </c>
      <c r="Q61" s="18">
        <v>1354775</v>
      </c>
      <c r="R61" s="10"/>
    </row>
    <row r="62" spans="1:18" s="11" customFormat="1" ht="16.5" customHeight="1">
      <c r="A62" s="10"/>
      <c r="B62" s="13">
        <v>2006</v>
      </c>
      <c r="C62" s="17">
        <v>8609600</v>
      </c>
      <c r="D62" s="17">
        <v>3127100</v>
      </c>
      <c r="E62" s="17">
        <v>9732501</v>
      </c>
      <c r="F62" s="17">
        <v>4398000</v>
      </c>
      <c r="G62" s="9">
        <v>15308084</v>
      </c>
      <c r="H62" s="9">
        <v>5164206</v>
      </c>
      <c r="I62" s="17">
        <v>2218357</v>
      </c>
      <c r="J62" s="17">
        <v>3269909</v>
      </c>
      <c r="K62" s="17">
        <v>3585523</v>
      </c>
      <c r="L62" s="17">
        <v>142487259</v>
      </c>
      <c r="M62" s="9">
        <v>6903850</v>
      </c>
      <c r="N62" s="9">
        <v>4899000</v>
      </c>
      <c r="O62" s="9">
        <v>26485800</v>
      </c>
      <c r="P62" s="17">
        <v>46607431</v>
      </c>
      <c r="Q62" s="18">
        <v>1346810</v>
      </c>
      <c r="R62" s="10"/>
    </row>
    <row r="63" spans="1:18" s="11" customFormat="1" ht="16.5" customHeight="1">
      <c r="A63" s="10"/>
      <c r="B63" s="13">
        <v>2007</v>
      </c>
      <c r="C63" s="17">
        <v>8723000</v>
      </c>
      <c r="D63" s="17">
        <v>3107400</v>
      </c>
      <c r="E63" s="17">
        <v>9702116</v>
      </c>
      <c r="F63" s="17">
        <v>4388400</v>
      </c>
      <c r="G63" s="9">
        <v>15484192</v>
      </c>
      <c r="H63" s="9">
        <v>5207040</v>
      </c>
      <c r="I63" s="17">
        <v>2200325</v>
      </c>
      <c r="J63" s="17">
        <v>3231294</v>
      </c>
      <c r="K63" s="17">
        <v>3576907</v>
      </c>
      <c r="L63" s="17">
        <v>142114903</v>
      </c>
      <c r="M63" s="9">
        <v>7031200</v>
      </c>
      <c r="N63" s="9">
        <v>4965278</v>
      </c>
      <c r="O63" s="9">
        <v>26867800</v>
      </c>
      <c r="P63" s="17">
        <v>46329000</v>
      </c>
      <c r="Q63" s="18">
        <v>1340680</v>
      </c>
      <c r="R63" s="10"/>
    </row>
    <row r="64" spans="1:18" s="11" customFormat="1" ht="16.5" customHeight="1">
      <c r="A64" s="10"/>
      <c r="B64" s="13">
        <v>2008</v>
      </c>
      <c r="C64" s="17">
        <v>8838450</v>
      </c>
      <c r="D64" s="17">
        <v>3087100</v>
      </c>
      <c r="E64" s="17">
        <v>9680841</v>
      </c>
      <c r="F64" s="17">
        <v>4383750</v>
      </c>
      <c r="G64" s="9">
        <v>15674000</v>
      </c>
      <c r="H64" s="9">
        <v>5250137</v>
      </c>
      <c r="I64" s="17">
        <v>2177322</v>
      </c>
      <c r="J64" s="17">
        <v>3198231</v>
      </c>
      <c r="K64" s="17">
        <v>3570108</v>
      </c>
      <c r="L64" s="17">
        <v>141956409</v>
      </c>
      <c r="M64" s="9">
        <v>7173850</v>
      </c>
      <c r="N64" s="9">
        <v>5030972</v>
      </c>
      <c r="O64" s="9">
        <v>27302700</v>
      </c>
      <c r="P64" s="17">
        <v>46077834</v>
      </c>
      <c r="Q64" s="18">
        <v>1337090</v>
      </c>
      <c r="R64" s="10"/>
    </row>
    <row r="65" spans="1:18" s="11" customFormat="1" ht="16.5" customHeight="1">
      <c r="A65" s="10"/>
      <c r="B65" s="13">
        <v>2009</v>
      </c>
      <c r="C65" s="17">
        <v>8947300</v>
      </c>
      <c r="D65" s="17">
        <v>3066000</v>
      </c>
      <c r="E65" s="17">
        <v>9576045</v>
      </c>
      <c r="F65" s="17">
        <v>4410900</v>
      </c>
      <c r="G65" s="9">
        <v>16092703</v>
      </c>
      <c r="H65" s="9">
        <v>5383277</v>
      </c>
      <c r="I65" s="17">
        <v>2141669</v>
      </c>
      <c r="J65" s="17">
        <v>3162916</v>
      </c>
      <c r="K65" s="17">
        <v>3565604</v>
      </c>
      <c r="L65" s="17">
        <v>141909244</v>
      </c>
      <c r="M65" s="9">
        <v>7334100</v>
      </c>
      <c r="N65" s="9">
        <v>5109880</v>
      </c>
      <c r="O65" s="9">
        <v>27767408</v>
      </c>
      <c r="P65" s="17">
        <v>45872976</v>
      </c>
      <c r="Q65" s="18">
        <v>1334515</v>
      </c>
      <c r="R65" s="10"/>
    </row>
    <row r="66" spans="1:18" s="11" customFormat="1" ht="16.5" customHeight="1">
      <c r="A66" s="10"/>
      <c r="B66" s="13">
        <v>2010</v>
      </c>
      <c r="C66" s="17">
        <v>9054350</v>
      </c>
      <c r="D66" s="17">
        <v>3044800</v>
      </c>
      <c r="E66" s="17">
        <v>9480686</v>
      </c>
      <c r="F66" s="17">
        <v>4452800</v>
      </c>
      <c r="G66" s="9">
        <v>16321581</v>
      </c>
      <c r="H66" s="9">
        <v>5447960</v>
      </c>
      <c r="I66" s="17">
        <v>2097555</v>
      </c>
      <c r="J66" s="17">
        <v>3097282</v>
      </c>
      <c r="K66" s="17">
        <v>3562063</v>
      </c>
      <c r="L66" s="17">
        <v>142385523</v>
      </c>
      <c r="M66" s="9">
        <v>7519299.999999999</v>
      </c>
      <c r="N66" s="9">
        <v>5042000</v>
      </c>
      <c r="O66" s="9">
        <v>28890624</v>
      </c>
      <c r="P66" s="17">
        <v>45690386</v>
      </c>
      <c r="Q66" s="18">
        <v>1331475</v>
      </c>
      <c r="R66" s="10"/>
    </row>
    <row r="67" spans="1:18" s="11" customFormat="1" ht="16.5" customHeight="1">
      <c r="A67" s="10"/>
      <c r="B67" s="13">
        <v>2011</v>
      </c>
      <c r="C67" s="17">
        <v>9173100</v>
      </c>
      <c r="D67" s="17">
        <v>3027900</v>
      </c>
      <c r="E67" s="17">
        <v>9473172</v>
      </c>
      <c r="F67" s="17">
        <v>4483400</v>
      </c>
      <c r="G67" s="9">
        <v>16556601</v>
      </c>
      <c r="H67" s="9">
        <v>5405749</v>
      </c>
      <c r="I67" s="17">
        <v>2059709</v>
      </c>
      <c r="J67" s="17">
        <v>3028115</v>
      </c>
      <c r="K67" s="17">
        <v>3559986</v>
      </c>
      <c r="L67" s="17">
        <v>142956460</v>
      </c>
      <c r="M67" s="9">
        <v>7714200</v>
      </c>
      <c r="N67" s="9">
        <v>5099686</v>
      </c>
      <c r="O67" s="9">
        <v>29339368</v>
      </c>
      <c r="P67" s="17">
        <v>45525731</v>
      </c>
      <c r="Q67" s="18">
        <v>1327439</v>
      </c>
      <c r="R67" s="10"/>
    </row>
    <row r="68" spans="1:18" s="11" customFormat="1" ht="16.5" customHeight="1">
      <c r="A68" s="10"/>
      <c r="B68" s="13">
        <v>2012</v>
      </c>
      <c r="C68" s="17">
        <v>9295800</v>
      </c>
      <c r="D68" s="17">
        <v>3024100</v>
      </c>
      <c r="E68" s="17">
        <v>9464495</v>
      </c>
      <c r="F68" s="17">
        <v>4490700</v>
      </c>
      <c r="G68" s="9">
        <v>16791427</v>
      </c>
      <c r="H68" s="9">
        <v>5463941</v>
      </c>
      <c r="I68" s="17">
        <v>2034319</v>
      </c>
      <c r="J68" s="17">
        <v>2987773</v>
      </c>
      <c r="K68" s="17">
        <v>3559519</v>
      </c>
      <c r="L68" s="17">
        <v>143150000</v>
      </c>
      <c r="M68" s="9">
        <v>7897299.999999999</v>
      </c>
      <c r="N68" s="9">
        <v>5164039</v>
      </c>
      <c r="O68" s="9">
        <v>29774448</v>
      </c>
      <c r="P68" s="17">
        <v>45412987</v>
      </c>
      <c r="Q68" s="18">
        <v>1322696</v>
      </c>
      <c r="R68" s="10"/>
    </row>
    <row r="69" spans="1:18" s="11" customFormat="1" ht="16.5" customHeight="1">
      <c r="A69" s="10"/>
      <c r="B69" s="13">
        <v>2013</v>
      </c>
      <c r="C69" s="17">
        <v>9416800</v>
      </c>
      <c r="D69" s="17">
        <v>3022000</v>
      </c>
      <c r="E69" s="17">
        <v>9465997</v>
      </c>
      <c r="F69" s="17">
        <v>4487150</v>
      </c>
      <c r="G69" s="9">
        <v>17035275</v>
      </c>
      <c r="H69" s="9">
        <v>5700000</v>
      </c>
      <c r="I69" s="17">
        <v>2012647</v>
      </c>
      <c r="J69" s="17">
        <v>2957689</v>
      </c>
      <c r="K69" s="17">
        <v>3559497</v>
      </c>
      <c r="L69" s="17">
        <v>143500000</v>
      </c>
      <c r="M69" s="9">
        <v>8074250</v>
      </c>
      <c r="N69" s="9">
        <v>5200000</v>
      </c>
      <c r="O69" s="9">
        <v>30200000</v>
      </c>
      <c r="P69" s="17">
        <v>45309293</v>
      </c>
      <c r="Q69" s="18">
        <v>1317997</v>
      </c>
      <c r="R69" s="10"/>
    </row>
    <row r="70" spans="1:18" s="11" customFormat="1" ht="16.5" customHeight="1">
      <c r="A70" s="10"/>
      <c r="B70" s="13">
        <v>2014</v>
      </c>
      <c r="C70" s="17">
        <v>9535050</v>
      </c>
      <c r="D70" s="17">
        <v>3013800</v>
      </c>
      <c r="E70" s="17">
        <v>9474511</v>
      </c>
      <c r="F70" s="17">
        <v>4110000</v>
      </c>
      <c r="G70" s="9">
        <v>17289226</v>
      </c>
      <c r="H70" s="9">
        <v>5843617</v>
      </c>
      <c r="I70" s="17">
        <v>1993782</v>
      </c>
      <c r="J70" s="17">
        <v>2932367</v>
      </c>
      <c r="K70" s="17">
        <v>3556397</v>
      </c>
      <c r="L70" s="17">
        <v>145000000</v>
      </c>
      <c r="M70" s="9">
        <v>8256549.999999999</v>
      </c>
      <c r="N70" s="9">
        <v>5307188</v>
      </c>
      <c r="O70" s="9">
        <v>29469912</v>
      </c>
      <c r="P70" s="17">
        <v>43001000</v>
      </c>
      <c r="Q70" s="18">
        <v>1314545</v>
      </c>
      <c r="R70" s="10"/>
    </row>
    <row r="71" spans="1:18" s="11" customFormat="1" ht="16.5" customHeight="1">
      <c r="A71" s="10"/>
      <c r="B71" s="13">
        <v>2015</v>
      </c>
      <c r="C71" s="17">
        <v>9649300</v>
      </c>
      <c r="D71" s="17">
        <v>3004588</v>
      </c>
      <c r="E71" s="17">
        <v>9489616</v>
      </c>
      <c r="F71" s="17">
        <v>3724950</v>
      </c>
      <c r="G71" s="9">
        <v>17544150</v>
      </c>
      <c r="H71" s="9">
        <v>6000000</v>
      </c>
      <c r="I71" s="17">
        <v>1977527</v>
      </c>
      <c r="J71" s="17">
        <v>2904910</v>
      </c>
      <c r="K71" s="17">
        <v>3554108</v>
      </c>
      <c r="L71" s="17">
        <v>146400000</v>
      </c>
      <c r="M71" s="9">
        <v>8451600</v>
      </c>
      <c r="N71" s="9">
        <v>5400000</v>
      </c>
      <c r="O71" s="9">
        <v>31300000</v>
      </c>
      <c r="P71" s="17">
        <v>42675270</v>
      </c>
      <c r="Q71" s="18">
        <v>1315407</v>
      </c>
      <c r="R71" s="10"/>
    </row>
    <row r="72" spans="1:18" s="11" customFormat="1" ht="16.5" customHeight="1">
      <c r="A72" s="10"/>
      <c r="B72" s="13">
        <v>2016</v>
      </c>
      <c r="C72" s="17">
        <v>9757800</v>
      </c>
      <c r="D72" s="17">
        <v>2992364</v>
      </c>
      <c r="E72" s="17">
        <v>9501534</v>
      </c>
      <c r="F72" s="17">
        <v>3719300</v>
      </c>
      <c r="G72" s="9">
        <v>17800000</v>
      </c>
      <c r="H72" s="9">
        <v>6100000</v>
      </c>
      <c r="I72" s="17">
        <v>1959537</v>
      </c>
      <c r="J72" s="17">
        <v>2868231</v>
      </c>
      <c r="K72" s="17">
        <v>3551954</v>
      </c>
      <c r="L72" s="17">
        <v>146650000</v>
      </c>
      <c r="M72" s="9">
        <v>8647000</v>
      </c>
      <c r="N72" s="9">
        <v>5400000</v>
      </c>
      <c r="O72" s="9">
        <v>31900000</v>
      </c>
      <c r="P72" s="17">
        <v>42502892</v>
      </c>
      <c r="Q72" s="18">
        <v>1315790</v>
      </c>
      <c r="R72" s="10"/>
    </row>
    <row r="73" spans="1:18" s="11" customFormat="1" ht="16.5" customHeight="1">
      <c r="A73" s="10"/>
      <c r="B73" s="13">
        <v>2017</v>
      </c>
      <c r="C73" s="17">
        <v>9854050</v>
      </c>
      <c r="D73" s="17">
        <v>2979442</v>
      </c>
      <c r="E73" s="17">
        <v>9498264</v>
      </c>
      <c r="F73" s="17">
        <v>3900000</v>
      </c>
      <c r="G73" s="9">
        <v>18000000</v>
      </c>
      <c r="H73" s="9">
        <v>6200000</v>
      </c>
      <c r="I73" s="17">
        <v>1942248</v>
      </c>
      <c r="J73" s="17">
        <v>2828403</v>
      </c>
      <c r="K73" s="17">
        <v>3549196</v>
      </c>
      <c r="L73" s="17">
        <v>146850000.00000003</v>
      </c>
      <c r="M73" s="9">
        <v>8837000</v>
      </c>
      <c r="N73" s="9">
        <v>5800000</v>
      </c>
      <c r="O73" s="9">
        <v>32400000</v>
      </c>
      <c r="P73" s="17">
        <v>42315836</v>
      </c>
      <c r="Q73" s="18">
        <v>1317384</v>
      </c>
      <c r="R73" s="10"/>
    </row>
    <row r="74" spans="1:18" s="11" customFormat="1" ht="16.5" customHeight="1" thickBot="1">
      <c r="A74" s="10"/>
      <c r="B74" s="14">
        <v>2018</v>
      </c>
      <c r="C74" s="19">
        <v>9939800</v>
      </c>
      <c r="D74" s="19">
        <v>2969001</v>
      </c>
      <c r="E74" s="19">
        <v>9483499</v>
      </c>
      <c r="F74" s="19">
        <v>3900000</v>
      </c>
      <c r="G74" s="20">
        <v>18400000</v>
      </c>
      <c r="H74" s="20">
        <v>6100000</v>
      </c>
      <c r="I74" s="19">
        <v>1927174</v>
      </c>
      <c r="J74" s="19">
        <v>2801543</v>
      </c>
      <c r="K74" s="19">
        <v>3500000</v>
      </c>
      <c r="L74" s="19">
        <v>146850000.00000003</v>
      </c>
      <c r="M74" s="20">
        <v>9028700</v>
      </c>
      <c r="N74" s="20">
        <v>5900000</v>
      </c>
      <c r="O74" s="20">
        <v>32900000</v>
      </c>
      <c r="P74" s="20">
        <v>42100165</v>
      </c>
      <c r="Q74" s="21">
        <v>1321977</v>
      </c>
      <c r="R74" s="10"/>
    </row>
    <row r="75" spans="1:18" ht="9" customHeight="1" thickTop="1">
      <c r="A75" s="1"/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"/>
    </row>
    <row r="76" spans="1:18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6.25" customHeight="1">
      <c r="A77" s="1"/>
      <c r="B77" s="120" t="s">
        <v>17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"/>
    </row>
    <row r="78" spans="1:18" ht="13.5" customHeight="1">
      <c r="A78" s="1"/>
      <c r="B78" s="116" t="s">
        <v>18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"/>
    </row>
    <row r="79" spans="1:18" ht="13.5" customHeight="1">
      <c r="A79" s="1"/>
      <c r="B79" s="116" t="s">
        <v>25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"/>
    </row>
    <row r="80" spans="1:18" ht="13.5" customHeight="1">
      <c r="A80" s="1"/>
      <c r="B80" s="116" t="s">
        <v>21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"/>
    </row>
    <row r="81" spans="1:18" ht="13.5" customHeight="1">
      <c r="A81" s="1"/>
      <c r="B81" s="101" t="s">
        <v>22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"/>
    </row>
    <row r="82" spans="1:18" ht="13.5" customHeight="1">
      <c r="A82" s="1"/>
      <c r="B82" s="101" t="s">
        <v>23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"/>
    </row>
    <row r="83" spans="1:18" ht="13.5" customHeight="1">
      <c r="A83" s="1"/>
      <c r="B83" s="101" t="s">
        <v>26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"/>
    </row>
    <row r="84" spans="1:18" ht="13.5" customHeight="1">
      <c r="A84" s="1"/>
      <c r="B84" s="101" t="s">
        <v>24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"/>
    </row>
    <row r="85" spans="1:18" ht="13.5" customHeight="1">
      <c r="A85" s="1"/>
      <c r="B85" s="101" t="s">
        <v>32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"/>
    </row>
    <row r="86" spans="1:18" ht="13.5" customHeight="1">
      <c r="A86" s="1"/>
      <c r="B86" s="101" t="s">
        <v>33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"/>
    </row>
    <row r="87" spans="1:18" ht="13.5" customHeight="1">
      <c r="A87" s="1"/>
      <c r="B87" s="101" t="s">
        <v>34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"/>
    </row>
    <row r="88" spans="1:18" ht="13.5" customHeight="1">
      <c r="A88" s="1"/>
      <c r="B88" s="101" t="s">
        <v>35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"/>
    </row>
    <row r="89" spans="1:18" ht="13.5" customHeight="1">
      <c r="A89" s="1"/>
      <c r="B89" s="101" t="s">
        <v>36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"/>
    </row>
    <row r="90" spans="1:18" ht="13.5" customHeight="1">
      <c r="A90" s="1"/>
      <c r="B90" s="101" t="s">
        <v>37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"/>
    </row>
    <row r="91" spans="1:18" ht="13.5" customHeight="1">
      <c r="A91" s="1"/>
      <c r="B91" s="101" t="s">
        <v>38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"/>
    </row>
    <row r="92" spans="1:18" ht="13.5" customHeight="1">
      <c r="A92" s="1"/>
      <c r="B92" s="101" t="s">
        <v>39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"/>
    </row>
    <row r="93" spans="1:18" ht="13.5" customHeight="1">
      <c r="A93" s="1"/>
      <c r="B93" s="101" t="s">
        <v>40</v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"/>
    </row>
    <row r="94" spans="1:18" ht="13.5" customHeight="1">
      <c r="A94" s="1"/>
      <c r="B94" s="101" t="s">
        <v>41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"/>
    </row>
    <row r="95" spans="1:18" ht="13.5" customHeight="1">
      <c r="A95" s="1"/>
      <c r="B95" s="101" t="s">
        <v>42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"/>
    </row>
    <row r="96" spans="1:18" ht="21" customHeight="1">
      <c r="A96" s="1"/>
      <c r="B96" s="23" t="s">
        <v>27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1"/>
    </row>
    <row r="97" spans="1:18" ht="21" customHeight="1">
      <c r="A97" s="1"/>
      <c r="B97" s="23" t="s">
        <v>19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1"/>
    </row>
    <row r="98" spans="1:18" ht="12">
      <c r="A98" s="1"/>
      <c r="B98" s="25" t="s">
        <v>20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1"/>
    </row>
    <row r="99" spans="1:18" ht="12">
      <c r="A99" s="1"/>
      <c r="B99" s="64" t="s">
        <v>30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1"/>
    </row>
    <row r="100" spans="1:18" ht="62.25" customHeight="1">
      <c r="A100" s="1"/>
      <c r="B100" s="26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1"/>
    </row>
  </sheetData>
  <sheetProtection/>
  <mergeCells count="22">
    <mergeCell ref="B77:Q77"/>
    <mergeCell ref="B80:Q80"/>
    <mergeCell ref="B90:Q90"/>
    <mergeCell ref="B91:Q91"/>
    <mergeCell ref="B79:Q79"/>
    <mergeCell ref="B88:Q88"/>
    <mergeCell ref="B92:Q92"/>
    <mergeCell ref="B81:Q81"/>
    <mergeCell ref="B85:Q85"/>
    <mergeCell ref="B86:Q86"/>
    <mergeCell ref="B87:Q87"/>
    <mergeCell ref="B84:Q84"/>
    <mergeCell ref="B95:Q95"/>
    <mergeCell ref="B93:Q93"/>
    <mergeCell ref="B94:Q94"/>
    <mergeCell ref="B89:Q89"/>
    <mergeCell ref="B82:Q82"/>
    <mergeCell ref="B4:B5"/>
    <mergeCell ref="C4:Q4"/>
    <mergeCell ref="B78:Q78"/>
    <mergeCell ref="B75:Q75"/>
    <mergeCell ref="B83:Q83"/>
  </mergeCells>
  <hyperlinks>
    <hyperlink ref="B99" r:id="rId1" display="более точные и свежие данные о численности населения с комментариями в разделе Аналитика."/>
    <hyperlink ref="B78:Q78" r:id="rId2" display="http://157.62.21.4/SHARE1/UN Demographics/technote/english/toc.htm"/>
    <hyperlink ref="B98" r:id="rId3" display="sng_myp.php"/>
    <hyperlink ref="B79:Q79" r:id="rId4" display="http://www.coe.int/"/>
    <hyperlink ref="B82:Q82" r:id="rId5" display="Eurostat"/>
    <hyperlink ref="B84:Q84" r:id="rId6" display="Федеральная служба государственной статистики"/>
    <hyperlink ref="B80:Q80" r:id="rId7" display="http://www.cia.gov/cia/publications/factbook/"/>
    <hyperlink ref="B81:Q81" r:id="rId8" display="UNICEF. TransMONEE2006"/>
    <hyperlink ref="B83:Q83" r:id="rId9" display="US Census Bureau. IDB Data "/>
    <hyperlink ref="B85" r:id="rId10" display="База данных ВОЗ &quot;Здоровье для всех&quot;"/>
    <hyperlink ref="B86" r:id="rId11" display="Агентство Республики Казахстан по статистике"/>
    <hyperlink ref="B87" r:id="rId12" display="Государственная служба статистики Украины"/>
    <hyperlink ref="B88" r:id="rId13" display="Central Statistical Bureau of Latvia"/>
    <hyperlink ref="B89" r:id="rId14" display="Statistics Lithuania"/>
    <hyperlink ref="B90:Q90" r:id="rId15" display="The State Statistical Committee of the  Republic of Azerbaijan"/>
    <hyperlink ref="B91:Q91" r:id="rId16" display="National statistical service of the Republic of Armenia."/>
    <hyperlink ref="B92:Q92" r:id="rId17" display="Statistical Office of Estonia"/>
    <hyperlink ref="B93:Q93" r:id="rId18" display="National Statistics Office of Georgia"/>
    <hyperlink ref="B94:Q94" r:id="rId19" display="Population Reference Bureau. 2013 World Population Data Sheet"/>
    <hyperlink ref="B95" r:id="rId20" display="http://www.census.gov/ipc/www/idbnew.html"/>
    <hyperlink ref="B95:AJ95" r:id="rId21" display="Государственный комитет статистики Республики Таджикистан"/>
  </hyperlinks>
  <printOptions/>
  <pageMargins left="0.75" right="0.75" top="1" bottom="1" header="0.5" footer="0.5"/>
  <pageSetup horizontalDpi="600" verticalDpi="600" orientation="portrait" paperSize="9" r:id="rId2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1">
      <selection activeCell="Q74" sqref="Q74"/>
    </sheetView>
  </sheetViews>
  <sheetFormatPr defaultColWidth="9.00390625" defaultRowHeight="12.75"/>
  <cols>
    <col min="1" max="1" width="3.25390625" style="0" customWidth="1"/>
    <col min="2" max="2" width="6.50390625" style="4" customWidth="1"/>
    <col min="3" max="3" width="8.50390625" style="0" customWidth="1"/>
    <col min="4" max="4" width="8.875" style="5" customWidth="1"/>
    <col min="6" max="6" width="8.125" style="0" customWidth="1"/>
    <col min="7" max="7" width="8.50390625" style="0" customWidth="1"/>
    <col min="8" max="8" width="8.75390625" style="0" customWidth="1"/>
    <col min="9" max="10" width="8.50390625" style="5" customWidth="1"/>
    <col min="11" max="11" width="7.75390625" style="0" customWidth="1"/>
    <col min="12" max="12" width="9.50390625" style="0" customWidth="1"/>
    <col min="13" max="13" width="8.125" style="0" customWidth="1"/>
    <col min="14" max="14" width="8.25390625" style="0" customWidth="1"/>
    <col min="15" max="16" width="8.50390625" style="0" customWidth="1"/>
    <col min="17" max="17" width="8.25390625" style="0" customWidth="1"/>
    <col min="18" max="18" width="24.75390625" style="0" customWidth="1"/>
  </cols>
  <sheetData>
    <row r="1" spans="1:18" ht="1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>
      <c r="A2" s="1"/>
      <c r="B2" s="22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/>
      <c r="R3" s="1"/>
    </row>
    <row r="4" spans="1:18" ht="21.75" customHeight="1" thickTop="1">
      <c r="A4" s="1"/>
      <c r="B4" s="112" t="s">
        <v>10</v>
      </c>
      <c r="C4" s="114" t="s">
        <v>15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1"/>
    </row>
    <row r="5" spans="1:18" ht="117" customHeight="1">
      <c r="A5" s="1"/>
      <c r="B5" s="113"/>
      <c r="C5" s="7" t="s">
        <v>3</v>
      </c>
      <c r="D5" s="8" t="s">
        <v>4</v>
      </c>
      <c r="E5" s="7" t="s">
        <v>0</v>
      </c>
      <c r="F5" s="7" t="s">
        <v>5</v>
      </c>
      <c r="G5" s="7" t="s">
        <v>6</v>
      </c>
      <c r="H5" s="7" t="s">
        <v>7</v>
      </c>
      <c r="I5" s="8" t="s">
        <v>11</v>
      </c>
      <c r="J5" s="8" t="s">
        <v>12</v>
      </c>
      <c r="K5" s="7" t="s">
        <v>16</v>
      </c>
      <c r="L5" s="7" t="s">
        <v>1</v>
      </c>
      <c r="M5" s="7" t="s">
        <v>8</v>
      </c>
      <c r="N5" s="7" t="s">
        <v>14</v>
      </c>
      <c r="O5" s="7" t="s">
        <v>9</v>
      </c>
      <c r="P5" s="7" t="s">
        <v>2</v>
      </c>
      <c r="Q5" s="12" t="s">
        <v>13</v>
      </c>
      <c r="R5" s="1"/>
    </row>
    <row r="6" spans="1:18" s="11" customFormat="1" ht="16.5" customHeight="1">
      <c r="A6" s="10"/>
      <c r="B6" s="13">
        <v>1950</v>
      </c>
      <c r="C6" s="9">
        <f>'Mid-year population'!C6/1000</f>
        <v>2896</v>
      </c>
      <c r="D6" s="9">
        <f>'Mid-year population'!D6/1000</f>
        <v>1354</v>
      </c>
      <c r="E6" s="9">
        <f>'Mid-year population'!E6/1000</f>
        <v>7745</v>
      </c>
      <c r="F6" s="9">
        <f>'Mid-year population'!F6/1000</f>
        <v>3527</v>
      </c>
      <c r="G6" s="9">
        <f>'Mid-year population'!G6/1000</f>
        <v>6703</v>
      </c>
      <c r="H6" s="9">
        <f>'Mid-year population'!H6/1000</f>
        <v>1740</v>
      </c>
      <c r="I6" s="9">
        <f>'Mid-year population'!I6/1000</f>
        <v>1949</v>
      </c>
      <c r="J6" s="9">
        <f>'Mid-year population'!J6/1000</f>
        <v>2567</v>
      </c>
      <c r="K6" s="9">
        <f>'Mid-year population'!K6/1000</f>
        <v>2341</v>
      </c>
      <c r="L6" s="9">
        <f>'Mid-year population'!L6/1000</f>
        <v>102192</v>
      </c>
      <c r="M6" s="9">
        <f>'Mid-year population'!M6/1000</f>
        <v>1532</v>
      </c>
      <c r="N6" s="9">
        <f>'Mid-year population'!N6/1000</f>
        <v>1211</v>
      </c>
      <c r="O6" s="9">
        <f>'Mid-year population'!O6/1000</f>
        <v>5800</v>
      </c>
      <c r="P6" s="9">
        <f>'Mid-year population'!P6/1000</f>
        <v>36905</v>
      </c>
      <c r="Q6" s="9">
        <f>'Mid-year population'!Q6/1000</f>
        <v>1101</v>
      </c>
      <c r="R6" s="10"/>
    </row>
    <row r="7" spans="1:18" s="11" customFormat="1" ht="16.5" customHeight="1">
      <c r="A7" s="10"/>
      <c r="B7" s="13">
        <v>1951</v>
      </c>
      <c r="C7" s="9">
        <f>'Mid-year population'!C7/1000</f>
        <v>2965</v>
      </c>
      <c r="D7" s="9">
        <f>'Mid-year population'!D7/1000</f>
        <v>1383</v>
      </c>
      <c r="E7" s="9">
        <f>'Mid-year population'!E7/1000</f>
        <v>7765</v>
      </c>
      <c r="F7" s="9">
        <f>'Mid-year population'!F7/1000</f>
        <v>3585</v>
      </c>
      <c r="G7" s="9">
        <f>'Mid-year population'!G7/1000</f>
        <v>6831</v>
      </c>
      <c r="H7" s="9">
        <f>'Mid-year population'!H7/1000</f>
        <v>1763</v>
      </c>
      <c r="I7" s="9">
        <f>'Mid-year population'!I7/1000</f>
        <v>1955</v>
      </c>
      <c r="J7" s="9">
        <f>'Mid-year population'!J7/1000</f>
        <v>2569</v>
      </c>
      <c r="K7" s="9">
        <f>'Mid-year population'!K7/1000</f>
        <v>2381</v>
      </c>
      <c r="L7" s="9">
        <f>'Mid-year population'!L7/1000</f>
        <v>103907</v>
      </c>
      <c r="M7" s="9">
        <f>'Mid-year population'!M7/1000</f>
        <v>1577</v>
      </c>
      <c r="N7" s="9">
        <f>'Mid-year population'!N7/1000</f>
        <v>1228</v>
      </c>
      <c r="O7" s="9">
        <f>'Mid-year population'!O7/1000</f>
        <v>6461</v>
      </c>
      <c r="P7" s="9">
        <f>'Mid-year population'!P7/1000</f>
        <v>37569</v>
      </c>
      <c r="Q7" s="9">
        <f>'Mid-year population'!Q7/1000</f>
        <v>1114</v>
      </c>
      <c r="R7" s="10"/>
    </row>
    <row r="8" spans="1:18" s="11" customFormat="1" ht="16.5" customHeight="1">
      <c r="A8" s="10"/>
      <c r="B8" s="13">
        <v>1952</v>
      </c>
      <c r="C8" s="9">
        <f>'Mid-year population'!C8/1000</f>
        <v>3045</v>
      </c>
      <c r="D8" s="9">
        <f>'Mid-year population'!D8/1000</f>
        <v>1420</v>
      </c>
      <c r="E8" s="9">
        <f>'Mid-year population'!E8/1000</f>
        <v>7721</v>
      </c>
      <c r="F8" s="9">
        <f>'Mid-year population'!F8/1000</f>
        <v>3646</v>
      </c>
      <c r="G8" s="9">
        <f>'Mid-year population'!G8/1000</f>
        <v>7042</v>
      </c>
      <c r="H8" s="9">
        <f>'Mid-year population'!H8/1000</f>
        <v>1792</v>
      </c>
      <c r="I8" s="9">
        <f>'Mid-year population'!I8/1000</f>
        <v>1966</v>
      </c>
      <c r="J8" s="9">
        <f>'Mid-year population'!J8/1000</f>
        <v>2576</v>
      </c>
      <c r="K8" s="9">
        <f>'Mid-year population'!K8/1000</f>
        <v>2432</v>
      </c>
      <c r="L8" s="9">
        <f>'Mid-year population'!L8/1000</f>
        <v>105742</v>
      </c>
      <c r="M8" s="9">
        <f>'Mid-year population'!M8/1000</f>
        <v>1626</v>
      </c>
      <c r="N8" s="9">
        <f>'Mid-year population'!N8/1000</f>
        <v>1253</v>
      </c>
      <c r="O8" s="9">
        <f>'Mid-year population'!O8/1000</f>
        <v>6634</v>
      </c>
      <c r="P8" s="9">
        <f>'Mid-year population'!P8/1000</f>
        <v>38141</v>
      </c>
      <c r="Q8" s="9">
        <f>'Mid-year population'!Q8/1000</f>
        <v>1126</v>
      </c>
      <c r="R8" s="10"/>
    </row>
    <row r="9" spans="1:18" s="11" customFormat="1" ht="16.5" customHeight="1">
      <c r="A9" s="10"/>
      <c r="B9" s="13">
        <v>1953</v>
      </c>
      <c r="C9" s="9">
        <f>'Mid-year population'!C9/1000</f>
        <v>3133</v>
      </c>
      <c r="D9" s="9">
        <f>'Mid-year population'!D9/1000</f>
        <v>1463</v>
      </c>
      <c r="E9" s="9">
        <f>'Mid-year population'!E9/1000</f>
        <v>7689.5</v>
      </c>
      <c r="F9" s="9">
        <f>'Mid-year population'!F9/1000</f>
        <v>3710</v>
      </c>
      <c r="G9" s="9">
        <f>'Mid-year population'!G9/1000</f>
        <v>7316</v>
      </c>
      <c r="H9" s="9">
        <f>'Mid-year population'!H9/1000</f>
        <v>1825</v>
      </c>
      <c r="I9" s="9">
        <f>'Mid-year population'!I9/1000</f>
        <v>1980</v>
      </c>
      <c r="J9" s="9">
        <f>'Mid-year population'!J9/1000</f>
        <v>2590</v>
      </c>
      <c r="K9" s="9">
        <f>'Mid-year population'!K9/1000</f>
        <v>2491</v>
      </c>
      <c r="L9" s="9">
        <f>'Mid-year population'!L9/1000</f>
        <v>107634</v>
      </c>
      <c r="M9" s="9">
        <f>'Mid-year population'!M9/1000</f>
        <v>1678</v>
      </c>
      <c r="N9" s="9">
        <f>'Mid-year population'!N9/1000</f>
        <v>1283</v>
      </c>
      <c r="O9" s="9">
        <f>'Mid-year population'!O9/1000</f>
        <v>6827</v>
      </c>
      <c r="P9" s="9">
        <f>'Mid-year population'!P9/1000</f>
        <v>38678</v>
      </c>
      <c r="Q9" s="9">
        <f>'Mid-year population'!Q9/1000</f>
        <v>1138</v>
      </c>
      <c r="R9" s="10"/>
    </row>
    <row r="10" spans="1:18" s="11" customFormat="1" ht="16.5" customHeight="1">
      <c r="A10" s="10"/>
      <c r="B10" s="13">
        <v>1954</v>
      </c>
      <c r="C10" s="9">
        <f>'Mid-year population'!C10/1000</f>
        <v>3227</v>
      </c>
      <c r="D10" s="9">
        <f>'Mid-year population'!D10/1000</f>
        <v>1511</v>
      </c>
      <c r="E10" s="9">
        <f>'Mid-year population'!E10/1000</f>
        <v>7721.5</v>
      </c>
      <c r="F10" s="9">
        <f>'Mid-year population'!F10/1000</f>
        <v>3775</v>
      </c>
      <c r="G10" s="9">
        <f>'Mid-year population'!G10/1000</f>
        <v>7637</v>
      </c>
      <c r="H10" s="9">
        <f>'Mid-year population'!H10/1000</f>
        <v>1862</v>
      </c>
      <c r="I10" s="9">
        <f>'Mid-year population'!I10/1000</f>
        <v>1997</v>
      </c>
      <c r="J10" s="9">
        <f>'Mid-year population'!J10/1000</f>
        <v>2607</v>
      </c>
      <c r="K10" s="9">
        <f>'Mid-year population'!K10/1000</f>
        <v>2557</v>
      </c>
      <c r="L10" s="9">
        <f>'Mid-year population'!L10/1000</f>
        <v>109532</v>
      </c>
      <c r="M10" s="9">
        <f>'Mid-year population'!M10/1000</f>
        <v>1730</v>
      </c>
      <c r="N10" s="9">
        <f>'Mid-year population'!N10/1000</f>
        <v>1317</v>
      </c>
      <c r="O10" s="9">
        <f>'Mid-year population'!O10/1000</f>
        <v>7035</v>
      </c>
      <c r="P10" s="9">
        <f>'Mid-year population'!P10/1000</f>
        <v>39131</v>
      </c>
      <c r="Q10" s="9">
        <f>'Mid-year population'!Q10/1000</f>
        <v>1149</v>
      </c>
      <c r="R10" s="10"/>
    </row>
    <row r="11" spans="1:18" s="11" customFormat="1" ht="16.5" customHeight="1">
      <c r="A11" s="10"/>
      <c r="B11" s="13">
        <v>1955</v>
      </c>
      <c r="C11" s="9">
        <f>'Mid-year population'!C11/1000</f>
        <v>3326</v>
      </c>
      <c r="D11" s="9">
        <f>'Mid-year population'!D11/1000</f>
        <v>1564</v>
      </c>
      <c r="E11" s="9">
        <f>'Mid-year population'!E11/1000</f>
        <v>7803.5</v>
      </c>
      <c r="F11" s="9">
        <f>'Mid-year population'!F11/1000</f>
        <v>3840</v>
      </c>
      <c r="G11" s="9">
        <f>'Mid-year population'!G11/1000</f>
        <v>7992</v>
      </c>
      <c r="H11" s="9">
        <f>'Mid-year population'!H11/1000</f>
        <v>1903</v>
      </c>
      <c r="I11" s="9">
        <f>'Mid-year population'!I11/1000</f>
        <v>2015</v>
      </c>
      <c r="J11" s="9">
        <f>'Mid-year population'!J11/1000</f>
        <v>2629</v>
      </c>
      <c r="K11" s="9">
        <f>'Mid-year population'!K11/1000</f>
        <v>2627</v>
      </c>
      <c r="L11" s="9">
        <f>'Mid-year population'!L11/1000</f>
        <v>111402</v>
      </c>
      <c r="M11" s="9">
        <f>'Mid-year population'!M11/1000</f>
        <v>1783</v>
      </c>
      <c r="N11" s="9">
        <f>'Mid-year population'!N11/1000</f>
        <v>1356</v>
      </c>
      <c r="O11" s="9">
        <f>'Mid-year population'!O11/1000</f>
        <v>7256</v>
      </c>
      <c r="P11" s="9">
        <f>'Mid-year population'!P11/1000</f>
        <v>39506</v>
      </c>
      <c r="Q11" s="9">
        <f>'Mid-year population'!Q11/1000</f>
        <v>1160</v>
      </c>
      <c r="R11" s="10"/>
    </row>
    <row r="12" spans="1:18" s="11" customFormat="1" ht="16.5" customHeight="1">
      <c r="A12" s="10"/>
      <c r="B12" s="13">
        <v>1956</v>
      </c>
      <c r="C12" s="9">
        <f>'Mid-year population'!C12/1000</f>
        <v>3430</v>
      </c>
      <c r="D12" s="9">
        <f>'Mid-year population'!D12/1000</f>
        <v>1619</v>
      </c>
      <c r="E12" s="9">
        <f>'Mid-year population'!E12/1000</f>
        <v>7880</v>
      </c>
      <c r="F12" s="9">
        <f>'Mid-year population'!F12/1000</f>
        <v>3904</v>
      </c>
      <c r="G12" s="9">
        <f>'Mid-year population'!G12/1000</f>
        <v>8371</v>
      </c>
      <c r="H12" s="9">
        <f>'Mid-year population'!H12/1000</f>
        <v>1947</v>
      </c>
      <c r="I12" s="9">
        <f>'Mid-year population'!I12/1000</f>
        <v>2035</v>
      </c>
      <c r="J12" s="9">
        <f>'Mid-year population'!J12/1000</f>
        <v>2653</v>
      </c>
      <c r="K12" s="9">
        <f>'Mid-year population'!K12/1000</f>
        <v>2701</v>
      </c>
      <c r="L12" s="9">
        <f>'Mid-year population'!L12/1000</f>
        <v>113218</v>
      </c>
      <c r="M12" s="9">
        <f>'Mid-year population'!M12/1000</f>
        <v>1836</v>
      </c>
      <c r="N12" s="9">
        <f>'Mid-year population'!N12/1000</f>
        <v>1397</v>
      </c>
      <c r="O12" s="9">
        <f>'Mid-year population'!O12/1000</f>
        <v>7488</v>
      </c>
      <c r="P12" s="9">
        <f>'Mid-year population'!P12/1000</f>
        <v>40082</v>
      </c>
      <c r="Q12" s="9">
        <f>'Mid-year population'!Q12/1000</f>
        <v>1171</v>
      </c>
      <c r="R12" s="10"/>
    </row>
    <row r="13" spans="1:18" s="11" customFormat="1" ht="16.5" customHeight="1">
      <c r="A13" s="10"/>
      <c r="B13" s="13">
        <v>1957</v>
      </c>
      <c r="C13" s="9">
        <f>'Mid-year population'!C13/1000</f>
        <v>3537</v>
      </c>
      <c r="D13" s="9">
        <f>'Mid-year population'!D13/1000</f>
        <v>1678</v>
      </c>
      <c r="E13" s="9">
        <f>'Mid-year population'!E13/1000</f>
        <v>7936</v>
      </c>
      <c r="F13" s="9">
        <f>'Mid-year population'!F13/1000</f>
        <v>3967</v>
      </c>
      <c r="G13" s="9">
        <f>'Mid-year population'!G13/1000</f>
        <v>8765</v>
      </c>
      <c r="H13" s="9">
        <f>'Mid-year population'!H13/1000</f>
        <v>1995</v>
      </c>
      <c r="I13" s="9">
        <f>'Mid-year population'!I13/1000</f>
        <v>2056</v>
      </c>
      <c r="J13" s="9">
        <f>'Mid-year population'!J13/1000</f>
        <v>2681</v>
      </c>
      <c r="K13" s="9">
        <f>'Mid-year population'!K13/1000</f>
        <v>2777</v>
      </c>
      <c r="L13" s="9">
        <f>'Mid-year population'!L13/1000</f>
        <v>114973</v>
      </c>
      <c r="M13" s="9">
        <f>'Mid-year population'!M13/1000</f>
        <v>1891</v>
      </c>
      <c r="N13" s="9">
        <f>'Mid-year population'!N13/1000</f>
        <v>1442</v>
      </c>
      <c r="O13" s="9">
        <f>'Mid-year population'!O13/1000</f>
        <v>7732</v>
      </c>
      <c r="P13" s="9">
        <f>'Mid-year population'!P13/1000</f>
        <v>40800</v>
      </c>
      <c r="Q13" s="9">
        <f>'Mid-year population'!Q13/1000</f>
        <v>1181</v>
      </c>
      <c r="R13" s="10"/>
    </row>
    <row r="14" spans="1:18" s="11" customFormat="1" ht="16.5" customHeight="1">
      <c r="A14" s="10"/>
      <c r="B14" s="13">
        <v>1958</v>
      </c>
      <c r="C14" s="9">
        <f>'Mid-year population'!C14/1000</f>
        <v>3650</v>
      </c>
      <c r="D14" s="9">
        <f>'Mid-year population'!D14/1000</f>
        <v>1739</v>
      </c>
      <c r="E14" s="9">
        <f>'Mid-year population'!E14/1000</f>
        <v>8008.5</v>
      </c>
      <c r="F14" s="9">
        <f>'Mid-year population'!F14/1000</f>
        <v>4031</v>
      </c>
      <c r="G14" s="9">
        <f>'Mid-year population'!G14/1000</f>
        <v>9169</v>
      </c>
      <c r="H14" s="9">
        <f>'Mid-year population'!H14/1000</f>
        <v>2048</v>
      </c>
      <c r="I14" s="9">
        <f>'Mid-year population'!I14/1000</f>
        <v>2079</v>
      </c>
      <c r="J14" s="9">
        <f>'Mid-year population'!J14/1000</f>
        <v>2711</v>
      </c>
      <c r="K14" s="9">
        <f>'Mid-year population'!K14/1000</f>
        <v>2853</v>
      </c>
      <c r="L14" s="9">
        <f>'Mid-year population'!L14/1000</f>
        <v>116666</v>
      </c>
      <c r="M14" s="9">
        <f>'Mid-year population'!M14/1000</f>
        <v>1949</v>
      </c>
      <c r="N14" s="9">
        <f>'Mid-year population'!N14/1000</f>
        <v>1489</v>
      </c>
      <c r="O14" s="9">
        <f>'Mid-year population'!O14/1000</f>
        <v>7991</v>
      </c>
      <c r="P14" s="9">
        <f>'Mid-year population'!P14/1000</f>
        <v>41512</v>
      </c>
      <c r="Q14" s="9">
        <f>'Mid-year population'!Q14/1000</f>
        <v>1192</v>
      </c>
      <c r="R14" s="10"/>
    </row>
    <row r="15" spans="1:18" s="11" customFormat="1" ht="16.5" customHeight="1">
      <c r="A15" s="10"/>
      <c r="B15" s="13">
        <v>1959</v>
      </c>
      <c r="C15" s="9">
        <f>'Mid-year population'!C15/1000</f>
        <v>3769</v>
      </c>
      <c r="D15" s="9">
        <f>'Mid-year population'!D15/1000</f>
        <v>1802</v>
      </c>
      <c r="E15" s="9">
        <f>'Mid-year population'!E15/1000</f>
        <v>8112.3</v>
      </c>
      <c r="F15" s="9">
        <f>'Mid-year population'!F15/1000</f>
        <v>4095</v>
      </c>
      <c r="G15" s="9">
        <f>'Mid-year population'!G15/1000</f>
        <v>9581</v>
      </c>
      <c r="H15" s="9">
        <f>'Mid-year population'!H15/1000</f>
        <v>2107</v>
      </c>
      <c r="I15" s="9">
        <f>'Mid-year population'!I15/1000</f>
        <v>2103</v>
      </c>
      <c r="J15" s="9">
        <f>'Mid-year population'!J15/1000</f>
        <v>2744</v>
      </c>
      <c r="K15" s="9">
        <f>'Mid-year population'!K15/1000</f>
        <v>2929</v>
      </c>
      <c r="L15" s="9">
        <f>'Mid-year population'!L15/1000</f>
        <v>118307</v>
      </c>
      <c r="M15" s="9">
        <f>'Mid-year population'!M15/1000</f>
        <v>2012</v>
      </c>
      <c r="N15" s="9">
        <f>'Mid-year population'!N15/1000</f>
        <v>1540</v>
      </c>
      <c r="O15" s="9">
        <f>'Mid-year population'!O15/1000</f>
        <v>8265</v>
      </c>
      <c r="P15" s="9">
        <f>'Mid-year population'!P15/1000</f>
        <v>42155</v>
      </c>
      <c r="Q15" s="9">
        <f>'Mid-year population'!Q15/1000</f>
        <v>1203</v>
      </c>
      <c r="R15" s="10"/>
    </row>
    <row r="16" spans="1:18" s="11" customFormat="1" ht="16.5" customHeight="1">
      <c r="A16" s="10"/>
      <c r="B16" s="13">
        <v>1960</v>
      </c>
      <c r="C16" s="9">
        <f>'Mid-year population'!C16/1000</f>
        <v>3894.5</v>
      </c>
      <c r="D16" s="9">
        <f>'Mid-year population'!D16/1000</f>
        <v>1867.4</v>
      </c>
      <c r="E16" s="9">
        <f>'Mid-year population'!E16/1000</f>
        <v>8190.35</v>
      </c>
      <c r="F16" s="9">
        <f>'Mid-year population'!F16/1000</f>
        <v>4159.55</v>
      </c>
      <c r="G16" s="9">
        <f>'Mid-year population'!G16/1000</f>
        <v>9995.3</v>
      </c>
      <c r="H16" s="9">
        <f>'Mid-year population'!H16/1000</f>
        <v>2172.3</v>
      </c>
      <c r="I16" s="9">
        <f>'Mid-year population'!I16/1000</f>
        <v>2120.979</v>
      </c>
      <c r="J16" s="9">
        <f>'Mid-year population'!J16/1000</f>
        <v>2778.55</v>
      </c>
      <c r="K16" s="9">
        <f>'Mid-year population'!K16/1000</f>
        <v>3003.4</v>
      </c>
      <c r="L16" s="9">
        <f>'Mid-year population'!L16/1000</f>
        <v>119905.701</v>
      </c>
      <c r="M16" s="9">
        <f>'Mid-year population'!M16/1000</f>
        <v>2082.5</v>
      </c>
      <c r="N16" s="9">
        <f>'Mid-year population'!N16/1000</f>
        <v>1594</v>
      </c>
      <c r="O16" s="9">
        <f>'Mid-year population'!O16/1000</f>
        <v>8559</v>
      </c>
      <c r="P16" s="9">
        <f>'Mid-year population'!P16/1000</f>
        <v>42782.8</v>
      </c>
      <c r="Q16" s="9">
        <f>'Mid-year population'!Q16/1000</f>
        <v>1211.537</v>
      </c>
      <c r="R16" s="10"/>
    </row>
    <row r="17" spans="1:18" s="11" customFormat="1" ht="16.5" customHeight="1">
      <c r="A17" s="10"/>
      <c r="B17" s="13">
        <v>1961</v>
      </c>
      <c r="C17" s="9">
        <f>'Mid-year population'!C17/1000</f>
        <v>4045.75</v>
      </c>
      <c r="D17" s="9">
        <f>'Mid-year population'!D17/1000</f>
        <v>1942.15</v>
      </c>
      <c r="E17" s="9">
        <f>'Mid-year population'!E17/1000</f>
        <v>8284.25</v>
      </c>
      <c r="F17" s="9">
        <f>'Mid-year population'!F17/1000</f>
        <v>4223.95</v>
      </c>
      <c r="G17" s="9">
        <f>'Mid-year population'!G17/1000</f>
        <v>10479.8</v>
      </c>
      <c r="H17" s="9">
        <f>'Mid-year population'!H17/1000</f>
        <v>2255.9</v>
      </c>
      <c r="I17" s="9">
        <f>'Mid-year population'!I17/1000</f>
        <v>2152.681</v>
      </c>
      <c r="J17" s="9">
        <f>'Mid-year population'!J17/1000</f>
        <v>2823.55</v>
      </c>
      <c r="K17" s="9">
        <f>'Mid-year population'!K17/1000</f>
        <v>3073.05</v>
      </c>
      <c r="L17" s="9">
        <f>'Mid-year population'!L17/1000</f>
        <v>121586.197</v>
      </c>
      <c r="M17" s="9">
        <f>'Mid-year population'!M17/1000</f>
        <v>2165.9</v>
      </c>
      <c r="N17" s="9">
        <f>'Mid-year population'!N17/1000</f>
        <v>1650</v>
      </c>
      <c r="O17" s="9">
        <f>'Mid-year population'!O17/1000</f>
        <v>8871</v>
      </c>
      <c r="P17" s="9">
        <f>'Mid-year population'!P17/1000</f>
        <v>43327.85</v>
      </c>
      <c r="Q17" s="9">
        <f>'Mid-year population'!Q17/1000</f>
        <v>1225.077</v>
      </c>
      <c r="R17" s="10"/>
    </row>
    <row r="18" spans="1:18" s="11" customFormat="1" ht="16.5" customHeight="1">
      <c r="A18" s="10"/>
      <c r="B18" s="13">
        <v>1962</v>
      </c>
      <c r="C18" s="9">
        <f>'Mid-year population'!C18/1000</f>
        <v>4168.15</v>
      </c>
      <c r="D18" s="9">
        <f>'Mid-year population'!D18/1000</f>
        <v>2005</v>
      </c>
      <c r="E18" s="9">
        <f>'Mid-year population'!E18/1000</f>
        <v>8385.3</v>
      </c>
      <c r="F18" s="9">
        <f>'Mid-year population'!F18/1000</f>
        <v>4291.5</v>
      </c>
      <c r="G18" s="9">
        <f>'Mid-year population'!G18/1000</f>
        <v>10957.8</v>
      </c>
      <c r="H18" s="9">
        <f>'Mid-year population'!H18/1000</f>
        <v>2333.4</v>
      </c>
      <c r="I18" s="9">
        <f>'Mid-year population'!I18/1000</f>
        <v>2181.586</v>
      </c>
      <c r="J18" s="9">
        <f>'Mid-year population'!J18/1000</f>
        <v>2863.35</v>
      </c>
      <c r="K18" s="9">
        <f>'Mid-year population'!K18/1000</f>
        <v>3140</v>
      </c>
      <c r="L18" s="9">
        <f>'Mid-year population'!L18/1000</f>
        <v>123127.6005</v>
      </c>
      <c r="M18" s="9">
        <f>'Mid-year population'!M18/1000</f>
        <v>2255.9</v>
      </c>
      <c r="N18" s="9">
        <f>'Mid-year population'!N18/1000</f>
        <v>1709</v>
      </c>
      <c r="O18" s="9">
        <f>'Mid-year population'!O18/1000</f>
        <v>9201</v>
      </c>
      <c r="P18" s="9">
        <f>'Mid-year population'!P18/1000</f>
        <v>43823.15</v>
      </c>
      <c r="Q18" s="9">
        <f>'Mid-year population'!Q18/1000</f>
        <v>1241.623</v>
      </c>
      <c r="R18" s="10"/>
    </row>
    <row r="19" spans="1:18" s="11" customFormat="1" ht="16.5" customHeight="1">
      <c r="A19" s="10"/>
      <c r="B19" s="13">
        <v>1963</v>
      </c>
      <c r="C19" s="9">
        <f>'Mid-year population'!C19/1000</f>
        <v>4293.55</v>
      </c>
      <c r="D19" s="9">
        <f>'Mid-year population'!D19/1000</f>
        <v>2064</v>
      </c>
      <c r="E19" s="9">
        <f>'Mid-year population'!E19/1000</f>
        <v>8457.6</v>
      </c>
      <c r="F19" s="9">
        <f>'Mid-year population'!F19/1000</f>
        <v>4357</v>
      </c>
      <c r="G19" s="9">
        <f>'Mid-year population'!G19/1000</f>
        <v>11320.5</v>
      </c>
      <c r="H19" s="9">
        <f>'Mid-year population'!H19/1000</f>
        <v>2413.7</v>
      </c>
      <c r="I19" s="9">
        <f>'Mid-year population'!I19/1000</f>
        <v>2210.919</v>
      </c>
      <c r="J19" s="9">
        <f>'Mid-year population'!J19/1000</f>
        <v>2898.95</v>
      </c>
      <c r="K19" s="9">
        <f>'Mid-year population'!K19/1000</f>
        <v>3208</v>
      </c>
      <c r="L19" s="9">
        <f>'Mid-year population'!L19/1000</f>
        <v>124513.806</v>
      </c>
      <c r="M19" s="9">
        <f>'Mid-year population'!M19/1000</f>
        <v>2341.8</v>
      </c>
      <c r="N19" s="9">
        <f>'Mid-year population'!N19/1000</f>
        <v>1769</v>
      </c>
      <c r="O19" s="9">
        <f>'Mid-year population'!O19/1000</f>
        <v>9543</v>
      </c>
      <c r="P19" s="9">
        <f>'Mid-year population'!P19/1000</f>
        <v>44375.55</v>
      </c>
      <c r="Q19" s="9">
        <f>'Mid-year population'!Q19/1000</f>
        <v>1258.857</v>
      </c>
      <c r="R19" s="10"/>
    </row>
    <row r="20" spans="1:18" s="11" customFormat="1" ht="16.5" customHeight="1">
      <c r="A20" s="10"/>
      <c r="B20" s="13">
        <v>1964</v>
      </c>
      <c r="C20" s="9">
        <f>'Mid-year population'!C20/1000</f>
        <v>4439.25</v>
      </c>
      <c r="D20" s="9">
        <f>'Mid-year population'!D20/1000</f>
        <v>2133.45</v>
      </c>
      <c r="E20" s="9">
        <f>'Mid-year population'!E20/1000</f>
        <v>8518.85</v>
      </c>
      <c r="F20" s="9">
        <f>'Mid-year population'!F20/1000</f>
        <v>4419.5</v>
      </c>
      <c r="G20" s="9">
        <f>'Mid-year population'!G20/1000</f>
        <v>11610.4</v>
      </c>
      <c r="H20" s="9">
        <f>'Mid-year population'!H20/1000</f>
        <v>2495.3</v>
      </c>
      <c r="I20" s="9">
        <f>'Mid-year population'!I20/1000</f>
        <v>2240.623</v>
      </c>
      <c r="J20" s="9">
        <f>'Mid-year population'!J20/1000</f>
        <v>2935.2</v>
      </c>
      <c r="K20" s="9">
        <f>'Mid-year population'!K20/1000</f>
        <v>3273.35</v>
      </c>
      <c r="L20" s="9">
        <f>'Mid-year population'!L20/1000</f>
        <v>125744.1535</v>
      </c>
      <c r="M20" s="9">
        <f>'Mid-year population'!M20/1000</f>
        <v>2426.1</v>
      </c>
      <c r="N20" s="9">
        <f>'Mid-year population'!N20/1000</f>
        <v>1830</v>
      </c>
      <c r="O20" s="9">
        <f>'Mid-year population'!O20/1000</f>
        <v>9889</v>
      </c>
      <c r="P20" s="9">
        <f>'Mid-year population'!P20/1000</f>
        <v>44898.15</v>
      </c>
      <c r="Q20" s="9">
        <f>'Mid-year population'!Q20/1000</f>
        <v>1277.086</v>
      </c>
      <c r="R20" s="10"/>
    </row>
    <row r="21" spans="1:18" s="11" customFormat="1" ht="16.5" customHeight="1">
      <c r="A21" s="10"/>
      <c r="B21" s="13">
        <v>1965</v>
      </c>
      <c r="C21" s="9">
        <f>'Mid-year population'!C21/1000</f>
        <v>4574.65</v>
      </c>
      <c r="D21" s="9">
        <f>'Mid-year population'!D21/1000</f>
        <v>2204.65</v>
      </c>
      <c r="E21" s="9">
        <f>'Mid-year population'!E21/1000</f>
        <v>8606.8</v>
      </c>
      <c r="F21" s="9">
        <f>'Mid-year population'!F21/1000</f>
        <v>4477.45</v>
      </c>
      <c r="G21" s="9">
        <f>'Mid-year population'!G21/1000</f>
        <v>11909.5</v>
      </c>
      <c r="H21" s="9">
        <f>'Mid-year population'!H21/1000</f>
        <v>2573.3</v>
      </c>
      <c r="I21" s="9">
        <f>'Mid-year population'!I21/1000</f>
        <v>2265.919</v>
      </c>
      <c r="J21" s="9">
        <f>'Mid-year population'!J21/1000</f>
        <v>2971.45</v>
      </c>
      <c r="K21" s="9">
        <f>'Mid-year population'!K21/1000</f>
        <v>3335.25</v>
      </c>
      <c r="L21" s="9">
        <f>'Mid-year population'!L21/1000</f>
        <v>126749.0995</v>
      </c>
      <c r="M21" s="9">
        <f>'Mid-year population'!M21/1000</f>
        <v>2512.3</v>
      </c>
      <c r="N21" s="9">
        <f>'Mid-year population'!N21/1000</f>
        <v>1890</v>
      </c>
      <c r="O21" s="9">
        <f>'Mid-year population'!O21/1000</f>
        <v>10234</v>
      </c>
      <c r="P21" s="9">
        <f>'Mid-year population'!P21/1000</f>
        <v>45340.6</v>
      </c>
      <c r="Q21" s="9">
        <f>'Mid-year population'!Q21/1000</f>
        <v>1294.566</v>
      </c>
      <c r="R21" s="10"/>
    </row>
    <row r="22" spans="1:18" s="11" customFormat="1" ht="16.5" customHeight="1">
      <c r="A22" s="10"/>
      <c r="B22" s="13">
        <v>1966</v>
      </c>
      <c r="C22" s="9">
        <f>'Mid-year population'!C22/1000</f>
        <v>4708.15</v>
      </c>
      <c r="D22" s="9">
        <f>'Mid-year population'!D22/1000</f>
        <v>2272.7</v>
      </c>
      <c r="E22" s="9">
        <f>'Mid-year population'!E22/1000</f>
        <v>8708.75</v>
      </c>
      <c r="F22" s="9">
        <f>'Mid-year population'!F22/1000</f>
        <v>4530.45</v>
      </c>
      <c r="G22" s="9">
        <f>'Mid-year population'!G22/1000</f>
        <v>12185.4</v>
      </c>
      <c r="H22" s="9">
        <f>'Mid-year population'!H22/1000</f>
        <v>2655.3</v>
      </c>
      <c r="I22" s="9">
        <f>'Mid-year population'!I22/1000</f>
        <v>2283.217</v>
      </c>
      <c r="J22" s="9">
        <f>'Mid-year population'!J22/1000</f>
        <v>3008.05</v>
      </c>
      <c r="K22" s="9">
        <f>'Mid-year population'!K22/1000</f>
        <v>3395.4</v>
      </c>
      <c r="L22" s="9">
        <f>'Mid-year population'!L22/1000</f>
        <v>127607.647</v>
      </c>
      <c r="M22" s="9">
        <f>'Mid-year population'!M22/1000</f>
        <v>2594.2</v>
      </c>
      <c r="N22" s="9">
        <f>'Mid-year population'!N22/1000</f>
        <v>1949</v>
      </c>
      <c r="O22" s="9">
        <f>'Mid-year population'!O22/1000</f>
        <v>10574</v>
      </c>
      <c r="P22" s="9">
        <f>'Mid-year population'!P22/1000</f>
        <v>45772.45</v>
      </c>
      <c r="Q22" s="9">
        <f>'Mid-year population'!Q22/1000</f>
        <v>1308.597</v>
      </c>
      <c r="R22" s="10"/>
    </row>
    <row r="23" spans="1:18" s="11" customFormat="1" ht="16.5" customHeight="1">
      <c r="A23" s="10"/>
      <c r="B23" s="13">
        <v>1967</v>
      </c>
      <c r="C23" s="9">
        <f>'Mid-year population'!C23/1000</f>
        <v>4832</v>
      </c>
      <c r="D23" s="9">
        <f>'Mid-year population'!D23/1000</f>
        <v>2337</v>
      </c>
      <c r="E23" s="9">
        <f>'Mid-year population'!E23/1000</f>
        <v>8800.25</v>
      </c>
      <c r="F23" s="9">
        <f>'Mid-year population'!F23/1000</f>
        <v>4577</v>
      </c>
      <c r="G23" s="9">
        <f>'Mid-year population'!G23/1000</f>
        <v>12455.7</v>
      </c>
      <c r="H23" s="9">
        <f>'Mid-year population'!H23/1000</f>
        <v>2736.5</v>
      </c>
      <c r="I23" s="9">
        <f>'Mid-year population'!I23/1000</f>
        <v>2301.22</v>
      </c>
      <c r="J23" s="9">
        <f>'Mid-year population'!J23/1000</f>
        <v>3044.4</v>
      </c>
      <c r="K23" s="9">
        <f>'Mid-year population'!K23/1000</f>
        <v>3453</v>
      </c>
      <c r="L23" s="9">
        <f>'Mid-year population'!L23/1000</f>
        <v>128361.095</v>
      </c>
      <c r="M23" s="9">
        <f>'Mid-year population'!M23/1000</f>
        <v>2673.8</v>
      </c>
      <c r="N23" s="9">
        <f>'Mid-year population'!N23/1000</f>
        <v>2008</v>
      </c>
      <c r="O23" s="9">
        <f>'Mid-year population'!O23/1000</f>
        <v>10913</v>
      </c>
      <c r="P23" s="9">
        <f>'Mid-year population'!P23/1000</f>
        <v>46202.35</v>
      </c>
      <c r="Q23" s="9">
        <f>'Mid-year population'!Q23/1000</f>
        <v>1318.946</v>
      </c>
      <c r="R23" s="10"/>
    </row>
    <row r="24" spans="1:18" s="11" customFormat="1" ht="16.5" customHeight="1">
      <c r="A24" s="10"/>
      <c r="B24" s="13">
        <v>1968</v>
      </c>
      <c r="C24" s="9">
        <f>'Mid-year population'!C24/1000</f>
        <v>4948.5</v>
      </c>
      <c r="D24" s="9">
        <f>'Mid-year population'!D24/1000</f>
        <v>2401.5</v>
      </c>
      <c r="E24" s="9">
        <f>'Mid-year population'!E24/1000</f>
        <v>8876.85</v>
      </c>
      <c r="F24" s="9">
        <f>'Mid-year population'!F24/1000</f>
        <v>4619</v>
      </c>
      <c r="G24" s="9">
        <f>'Mid-year population'!G24/1000</f>
        <v>12693.8</v>
      </c>
      <c r="H24" s="9">
        <f>'Mid-year population'!H24/1000</f>
        <v>2818.3</v>
      </c>
      <c r="I24" s="9">
        <f>'Mid-year population'!I24/1000</f>
        <v>2323.619</v>
      </c>
      <c r="J24" s="9">
        <f>'Mid-year population'!J24/1000</f>
        <v>3078.85</v>
      </c>
      <c r="K24" s="9">
        <f>'Mid-year population'!K24/1000</f>
        <v>3506</v>
      </c>
      <c r="L24" s="9">
        <f>'Mid-year population'!L24/1000</f>
        <v>129037.4015</v>
      </c>
      <c r="M24" s="9">
        <f>'Mid-year population'!M24/1000</f>
        <v>2761</v>
      </c>
      <c r="N24" s="9">
        <f>'Mid-year population'!N24/1000</f>
        <v>2067</v>
      </c>
      <c r="O24" s="9">
        <f>'Mid-year population'!O24/1000</f>
        <v>11254</v>
      </c>
      <c r="P24" s="9">
        <f>'Mid-year population'!P24/1000</f>
        <v>46593.15</v>
      </c>
      <c r="Q24" s="9">
        <f>'Mid-year population'!Q24/1000</f>
        <v>1331.214</v>
      </c>
      <c r="R24" s="10"/>
    </row>
    <row r="25" spans="1:18" s="11" customFormat="1" ht="16.5" customHeight="1">
      <c r="A25" s="10"/>
      <c r="B25" s="13">
        <v>1969</v>
      </c>
      <c r="C25" s="9">
        <f>'Mid-year population'!C25/1000</f>
        <v>5063.3</v>
      </c>
      <c r="D25" s="9">
        <f>'Mid-year population'!D25/1000</f>
        <v>2463.45</v>
      </c>
      <c r="E25" s="9">
        <f>'Mid-year population'!E25/1000</f>
        <v>8953.6</v>
      </c>
      <c r="F25" s="9">
        <f>'Mid-year population'!F25/1000</f>
        <v>4657.2</v>
      </c>
      <c r="G25" s="9">
        <f>'Mid-year population'!G25/1000</f>
        <v>12899.5</v>
      </c>
      <c r="H25" s="9">
        <f>'Mid-year population'!H25/1000</f>
        <v>2894.8</v>
      </c>
      <c r="I25" s="9">
        <f>'Mid-year population'!I25/1000</f>
        <v>2343.173</v>
      </c>
      <c r="J25" s="9">
        <f>'Mid-year population'!J25/1000</f>
        <v>3107.321</v>
      </c>
      <c r="K25" s="9">
        <f>'Mid-year population'!K25/1000</f>
        <v>3549.45</v>
      </c>
      <c r="L25" s="9">
        <f>'Mid-year population'!L25/1000</f>
        <v>129659.9045</v>
      </c>
      <c r="M25" s="9">
        <f>'Mid-year population'!M25/1000</f>
        <v>2851.9</v>
      </c>
      <c r="N25" s="9">
        <f>'Mid-year population'!N25/1000</f>
        <v>2127</v>
      </c>
      <c r="O25" s="9">
        <f>'Mid-year population'!O25/1000</f>
        <v>11606</v>
      </c>
      <c r="P25" s="9">
        <f>'Mid-year population'!P25/1000</f>
        <v>46948.15</v>
      </c>
      <c r="Q25" s="9">
        <f>'Mid-year population'!Q25/1000</f>
        <v>1345.249</v>
      </c>
      <c r="R25" s="10"/>
    </row>
    <row r="26" spans="1:18" s="11" customFormat="1" ht="16.5" customHeight="1">
      <c r="A26" s="10"/>
      <c r="B26" s="13">
        <v>1970</v>
      </c>
      <c r="C26" s="9">
        <f>'Mid-year population'!C26/1000</f>
        <v>5172.05</v>
      </c>
      <c r="D26" s="9">
        <f>'Mid-year population'!D26/1000</f>
        <v>2519.9</v>
      </c>
      <c r="E26" s="9">
        <f>'Mid-year population'!E26/1000</f>
        <v>9034.5</v>
      </c>
      <c r="F26" s="9">
        <f>'Mid-year population'!F26/1000</f>
        <v>4701.5</v>
      </c>
      <c r="G26" s="9">
        <f>'Mid-year population'!G26/1000</f>
        <v>13105.2</v>
      </c>
      <c r="H26" s="9">
        <f>'Mid-year population'!H26/1000</f>
        <v>2962.5</v>
      </c>
      <c r="I26" s="9">
        <f>'Mid-year population'!I26/1000</f>
        <v>2359.164</v>
      </c>
      <c r="J26" s="9">
        <f>'Mid-year population'!J26/1000</f>
        <v>3139.689</v>
      </c>
      <c r="K26" s="9">
        <f>'Mid-year population'!K26/1000</f>
        <v>3594.7</v>
      </c>
      <c r="L26" s="9">
        <f>'Mid-year population'!L26/1000</f>
        <v>130252.1815</v>
      </c>
      <c r="M26" s="9">
        <f>'Mid-year population'!M26/1000</f>
        <v>2940.1</v>
      </c>
      <c r="N26" s="9">
        <f>'Mid-year population'!N26/1000</f>
        <v>2189</v>
      </c>
      <c r="O26" s="9">
        <f>'Mid-year population'!O26/1000</f>
        <v>11973</v>
      </c>
      <c r="P26" s="9">
        <f>'Mid-year population'!P26/1000</f>
        <v>47312.8</v>
      </c>
      <c r="Q26" s="9">
        <f>'Mid-year population'!Q26/1000</f>
        <v>1360.076</v>
      </c>
      <c r="R26" s="10"/>
    </row>
    <row r="27" spans="1:18" s="11" customFormat="1" ht="16.5" customHeight="1">
      <c r="A27" s="10"/>
      <c r="B27" s="13">
        <v>1971</v>
      </c>
      <c r="C27" s="9">
        <f>'Mid-year population'!C27/1000</f>
        <v>5282.95</v>
      </c>
      <c r="D27" s="9">
        <f>'Mid-year population'!D27/1000</f>
        <v>2579.45</v>
      </c>
      <c r="E27" s="9">
        <f>'Mid-year population'!E27/1000</f>
        <v>9111.5</v>
      </c>
      <c r="F27" s="9">
        <f>'Mid-year population'!F27/1000</f>
        <v>4753.3</v>
      </c>
      <c r="G27" s="9">
        <f>'Mid-year population'!G27/1000</f>
        <v>13320.4</v>
      </c>
      <c r="H27" s="9">
        <f>'Mid-year population'!H27/1000</f>
        <v>3028.6</v>
      </c>
      <c r="I27" s="9">
        <f>'Mid-year population'!I27/1000</f>
        <v>2376.389</v>
      </c>
      <c r="J27" s="9">
        <f>'Mid-year population'!J27/1000</f>
        <v>3179.041</v>
      </c>
      <c r="K27" s="9">
        <f>'Mid-year population'!K27/1000</f>
        <v>3646.7</v>
      </c>
      <c r="L27" s="9">
        <f>'Mid-year population'!L27/1000</f>
        <v>130933.93</v>
      </c>
      <c r="M27" s="9">
        <f>'Mid-year population'!M27/1000</f>
        <v>3039.4</v>
      </c>
      <c r="N27" s="9">
        <f>'Mid-year population'!N27/1000</f>
        <v>2252</v>
      </c>
      <c r="O27" s="9">
        <f>'Mid-year population'!O27/1000</f>
        <v>12359</v>
      </c>
      <c r="P27" s="9">
        <f>'Mid-year population'!P27/1000</f>
        <v>47705.05</v>
      </c>
      <c r="Q27" s="9">
        <f>'Mid-year population'!Q27/1000</f>
        <v>1376.955</v>
      </c>
      <c r="R27" s="10"/>
    </row>
    <row r="28" spans="1:18" s="11" customFormat="1" ht="16.5" customHeight="1">
      <c r="A28" s="10"/>
      <c r="B28" s="13">
        <v>1972</v>
      </c>
      <c r="C28" s="9">
        <f>'Mid-year population'!C28/1000</f>
        <v>5391.45</v>
      </c>
      <c r="D28" s="9">
        <f>'Mid-year population'!D28/1000</f>
        <v>2643.5</v>
      </c>
      <c r="E28" s="9">
        <f>'Mid-year population'!E28/1000</f>
        <v>9178.3</v>
      </c>
      <c r="F28" s="9">
        <f>'Mid-year population'!F28/1000</f>
        <v>4798</v>
      </c>
      <c r="G28" s="9">
        <f>'Mid-year population'!G28/1000</f>
        <v>13533.1</v>
      </c>
      <c r="H28" s="9">
        <f>'Mid-year population'!H28/1000</f>
        <v>3094.4</v>
      </c>
      <c r="I28" s="9">
        <f>'Mid-year population'!I28/1000</f>
        <v>2395.674</v>
      </c>
      <c r="J28" s="9">
        <f>'Mid-year population'!J28/1000</f>
        <v>3213.622</v>
      </c>
      <c r="K28" s="9">
        <f>'Mid-year population'!K28/1000</f>
        <v>3699.6</v>
      </c>
      <c r="L28" s="9">
        <f>'Mid-year population'!L28/1000</f>
        <v>131686.7605</v>
      </c>
      <c r="M28" s="9">
        <f>'Mid-year population'!M28/1000</f>
        <v>3143.4</v>
      </c>
      <c r="N28" s="9">
        <f>'Mid-year population'!N28/1000</f>
        <v>2318</v>
      </c>
      <c r="O28" s="9">
        <f>'Mid-year population'!O28/1000</f>
        <v>12759</v>
      </c>
      <c r="P28" s="9">
        <f>'Mid-year population'!P28/1000</f>
        <v>48088.55</v>
      </c>
      <c r="Q28" s="9">
        <f>'Mid-year population'!Q28/1000</f>
        <v>1392.518</v>
      </c>
      <c r="R28" s="10"/>
    </row>
    <row r="29" spans="1:18" s="11" customFormat="1" ht="16.5" customHeight="1">
      <c r="A29" s="10"/>
      <c r="B29" s="13">
        <v>1973</v>
      </c>
      <c r="C29" s="9">
        <f>'Mid-year population'!C29/1000</f>
        <v>5493.9</v>
      </c>
      <c r="D29" s="9">
        <f>'Mid-year population'!D29/1000</f>
        <v>2708</v>
      </c>
      <c r="E29" s="9">
        <f>'Mid-year population'!E29/1000</f>
        <v>9244.9</v>
      </c>
      <c r="F29" s="9">
        <f>'Mid-year population'!F29/1000</f>
        <v>4837</v>
      </c>
      <c r="G29" s="9">
        <f>'Mid-year population'!G29/1000</f>
        <v>13741.6</v>
      </c>
      <c r="H29" s="9">
        <f>'Mid-year population'!H29/1000</f>
        <v>3160</v>
      </c>
      <c r="I29" s="9">
        <f>'Mid-year population'!I29/1000</f>
        <v>2415.819</v>
      </c>
      <c r="J29" s="9">
        <f>'Mid-year population'!J29/1000</f>
        <v>3244.438</v>
      </c>
      <c r="K29" s="9">
        <f>'Mid-year population'!K29/1000</f>
        <v>3748.3</v>
      </c>
      <c r="L29" s="9">
        <f>'Mid-year population'!L29/1000</f>
        <v>132434.1895</v>
      </c>
      <c r="M29" s="9">
        <f>'Mid-year population'!M29/1000</f>
        <v>3239.5</v>
      </c>
      <c r="N29" s="9">
        <f>'Mid-year population'!N29/1000</f>
        <v>2385</v>
      </c>
      <c r="O29" s="9">
        <f>'Mid-year population'!O29/1000</f>
        <v>13169</v>
      </c>
      <c r="P29" s="9">
        <f>'Mid-year population'!P29/1000</f>
        <v>48422.65</v>
      </c>
      <c r="Q29" s="9">
        <f>'Mid-year population'!Q29/1000</f>
        <v>1405.951</v>
      </c>
      <c r="R29" s="10"/>
    </row>
    <row r="30" spans="1:18" s="11" customFormat="1" ht="16.5" customHeight="1">
      <c r="A30" s="10"/>
      <c r="B30" s="13">
        <v>1974</v>
      </c>
      <c r="C30" s="9">
        <f>'Mid-year population'!C30/1000</f>
        <v>5594.1</v>
      </c>
      <c r="D30" s="9">
        <f>'Mid-year population'!D30/1000</f>
        <v>2769.85</v>
      </c>
      <c r="E30" s="9">
        <f>'Mid-year population'!E30/1000</f>
        <v>9312.3</v>
      </c>
      <c r="F30" s="9">
        <f>'Mid-year population'!F30/1000</f>
        <v>4875.7</v>
      </c>
      <c r="G30" s="9">
        <f>'Mid-year population'!G30/1000</f>
        <v>13955</v>
      </c>
      <c r="H30" s="9">
        <f>'Mid-year population'!H30/1000</f>
        <v>3230.1</v>
      </c>
      <c r="I30" s="9">
        <f>'Mid-year population'!I30/1000</f>
        <v>2437.186</v>
      </c>
      <c r="J30" s="9">
        <f>'Mid-year population'!J30/1000</f>
        <v>3273.894</v>
      </c>
      <c r="K30" s="9">
        <f>'Mid-year population'!K30/1000</f>
        <v>3794.85</v>
      </c>
      <c r="L30" s="9">
        <f>'Mid-year population'!L30/1000</f>
        <v>133216.6315</v>
      </c>
      <c r="M30" s="9">
        <f>'Mid-year population'!M30/1000</f>
        <v>3339.8</v>
      </c>
      <c r="N30" s="9">
        <f>'Mid-year population'!N30/1000</f>
        <v>2453</v>
      </c>
      <c r="O30" s="9">
        <f>'Mid-year population'!O30/1000</f>
        <v>13578</v>
      </c>
      <c r="P30" s="9">
        <f>'Mid-year population'!P30/1000</f>
        <v>48725.7</v>
      </c>
      <c r="Q30" s="9">
        <f>'Mid-year population'!Q30/1000</f>
        <v>1418.169</v>
      </c>
      <c r="R30" s="10"/>
    </row>
    <row r="31" spans="1:18" s="11" customFormat="1" ht="16.5" customHeight="1">
      <c r="A31" s="10"/>
      <c r="B31" s="13">
        <v>1975</v>
      </c>
      <c r="C31" s="9">
        <f>'Mid-year population'!C31/1000</f>
        <v>5689.05</v>
      </c>
      <c r="D31" s="9">
        <f>'Mid-year population'!D31/1000</f>
        <v>2825.65</v>
      </c>
      <c r="E31" s="9">
        <f>'Mid-year population'!E31/1000</f>
        <v>9366.85</v>
      </c>
      <c r="F31" s="9">
        <f>'Mid-year population'!F31/1000</f>
        <v>4907.7</v>
      </c>
      <c r="G31" s="9">
        <f>'Mid-year population'!G31/1000</f>
        <v>14136.4</v>
      </c>
      <c r="H31" s="9">
        <f>'Mid-year population'!H31/1000</f>
        <v>3298.7</v>
      </c>
      <c r="I31" s="9">
        <f>'Mid-year population'!I31/1000</f>
        <v>2456.13</v>
      </c>
      <c r="J31" s="9">
        <f>'Mid-year population'!J31/1000</f>
        <v>3301.652</v>
      </c>
      <c r="K31" s="9">
        <f>'Mid-year population'!K31/1000</f>
        <v>3839.25</v>
      </c>
      <c r="L31" s="9">
        <f>'Mid-year population'!L31/1000</f>
        <v>134091.5045</v>
      </c>
      <c r="M31" s="9">
        <f>'Mid-year population'!M31/1000</f>
        <v>3441.7</v>
      </c>
      <c r="N31" s="9">
        <f>'Mid-year population'!N31/1000</f>
        <v>2520</v>
      </c>
      <c r="O31" s="9">
        <f>'Mid-year population'!O31/1000</f>
        <v>13981</v>
      </c>
      <c r="P31" s="9">
        <f>'Mid-year population'!P31/1000</f>
        <v>49015.75</v>
      </c>
      <c r="Q31" s="9">
        <f>'Mid-year population'!Q31/1000</f>
        <v>1429.352</v>
      </c>
      <c r="R31" s="10"/>
    </row>
    <row r="32" spans="1:18" s="11" customFormat="1" ht="16.5" customHeight="1">
      <c r="A32" s="10"/>
      <c r="B32" s="13">
        <v>1976</v>
      </c>
      <c r="C32" s="9">
        <f>'Mid-year population'!C32/1000</f>
        <v>5781</v>
      </c>
      <c r="D32" s="9">
        <f>'Mid-year population'!D32/1000</f>
        <v>2882.8</v>
      </c>
      <c r="E32" s="9">
        <f>'Mid-year population'!E32/1000</f>
        <v>9411.35</v>
      </c>
      <c r="F32" s="9">
        <f>'Mid-year population'!F32/1000</f>
        <v>4940</v>
      </c>
      <c r="G32" s="9">
        <f>'Mid-year population'!G32/1000</f>
        <v>14279.4</v>
      </c>
      <c r="H32" s="9">
        <f>'Mid-year population'!H32/1000</f>
        <v>3364.9</v>
      </c>
      <c r="I32" s="9">
        <f>'Mid-year population'!I32/1000</f>
        <v>2470.989</v>
      </c>
      <c r="J32" s="9">
        <f>'Mid-year population'!J32/1000</f>
        <v>3328.664</v>
      </c>
      <c r="K32" s="9">
        <f>'Mid-year population'!K32/1000</f>
        <v>3877.15</v>
      </c>
      <c r="L32" s="9">
        <f>'Mid-year population'!L32/1000</f>
        <v>135026.4275</v>
      </c>
      <c r="M32" s="9">
        <f>'Mid-year population'!M32/1000</f>
        <v>3544.5</v>
      </c>
      <c r="N32" s="9">
        <f>'Mid-year population'!N32/1000</f>
        <v>2587</v>
      </c>
      <c r="O32" s="9">
        <f>'Mid-year population'!O32/1000</f>
        <v>14375</v>
      </c>
      <c r="P32" s="9">
        <f>'Mid-year population'!P32/1000</f>
        <v>49269.3</v>
      </c>
      <c r="Q32" s="9">
        <f>'Mid-year population'!Q32/1000</f>
        <v>1439.576</v>
      </c>
      <c r="R32" s="10"/>
    </row>
    <row r="33" spans="1:18" s="11" customFormat="1" ht="16.5" customHeight="1">
      <c r="A33" s="10"/>
      <c r="B33" s="13">
        <v>1977</v>
      </c>
      <c r="C33" s="9">
        <f>'Mid-year population'!C33/1000</f>
        <v>5876.15</v>
      </c>
      <c r="D33" s="9">
        <f>'Mid-year population'!D33/1000</f>
        <v>2943.5</v>
      </c>
      <c r="E33" s="9">
        <f>'Mid-year population'!E33/1000</f>
        <v>9462.85</v>
      </c>
      <c r="F33" s="9">
        <f>'Mid-year population'!F33/1000</f>
        <v>4973</v>
      </c>
      <c r="G33" s="9">
        <f>'Mid-year population'!G33/1000</f>
        <v>14425.2</v>
      </c>
      <c r="H33" s="9">
        <f>'Mid-year population'!H33/1000</f>
        <v>3430.1</v>
      </c>
      <c r="I33" s="9">
        <f>'Mid-year population'!I33/1000</f>
        <v>2485.073</v>
      </c>
      <c r="J33" s="9">
        <f>'Mid-year population'!J33/1000</f>
        <v>3355.036</v>
      </c>
      <c r="K33" s="9">
        <f>'Mid-year population'!K33/1000</f>
        <v>3910.3</v>
      </c>
      <c r="L33" s="9">
        <f>'Mid-year population'!L33/1000</f>
        <v>135979.415</v>
      </c>
      <c r="M33" s="9">
        <f>'Mid-year population'!M33/1000</f>
        <v>3648.1</v>
      </c>
      <c r="N33" s="9">
        <f>'Mid-year population'!N33/1000</f>
        <v>2655</v>
      </c>
      <c r="O33" s="9">
        <f>'Mid-year population'!O33/1000</f>
        <v>14762</v>
      </c>
      <c r="P33" s="9">
        <f>'Mid-year population'!P33/1000</f>
        <v>49482.75</v>
      </c>
      <c r="Q33" s="9">
        <f>'Mid-year population'!Q33/1000</f>
        <v>1450.211</v>
      </c>
      <c r="R33" s="10"/>
    </row>
    <row r="34" spans="1:18" s="11" customFormat="1" ht="16.5" customHeight="1">
      <c r="A34" s="10"/>
      <c r="B34" s="13">
        <v>1978</v>
      </c>
      <c r="C34" s="9">
        <f>'Mid-year population'!C34/1000</f>
        <v>5976.15</v>
      </c>
      <c r="D34" s="9">
        <f>'Mid-year population'!D34/1000</f>
        <v>3001.85</v>
      </c>
      <c r="E34" s="9">
        <f>'Mid-year population'!E34/1000</f>
        <v>9512</v>
      </c>
      <c r="F34" s="9">
        <f>'Mid-year population'!F34/1000</f>
        <v>4989.591</v>
      </c>
      <c r="G34" s="9">
        <f>'Mid-year population'!G34/1000</f>
        <v>14588</v>
      </c>
      <c r="H34" s="9">
        <f>'Mid-year population'!H34/1000</f>
        <v>3493.3</v>
      </c>
      <c r="I34" s="9">
        <f>'Mid-year population'!I34/1000</f>
        <v>2497.921</v>
      </c>
      <c r="J34" s="9">
        <f>'Mid-year population'!J34/1000</f>
        <v>3379.514</v>
      </c>
      <c r="K34" s="9">
        <f>'Mid-year population'!K34/1000</f>
        <v>3936.4</v>
      </c>
      <c r="L34" s="9">
        <f>'Mid-year population'!L34/1000</f>
        <v>136922.1195</v>
      </c>
      <c r="M34" s="9">
        <f>'Mid-year population'!M34/1000</f>
        <v>3748.4</v>
      </c>
      <c r="N34" s="9">
        <f>'Mid-year population'!N34/1000</f>
        <v>2723</v>
      </c>
      <c r="O34" s="9">
        <f>'Mid-year population'!O34/1000</f>
        <v>15149</v>
      </c>
      <c r="P34" s="9">
        <f>'Mid-year population'!P34/1000</f>
        <v>49665.05</v>
      </c>
      <c r="Q34" s="9">
        <f>'Mid-year population'!Q34/1000</f>
        <v>1460.188</v>
      </c>
      <c r="R34" s="10"/>
    </row>
    <row r="35" spans="1:18" s="11" customFormat="1" ht="16.5" customHeight="1">
      <c r="A35" s="10"/>
      <c r="B35" s="13">
        <v>1979</v>
      </c>
      <c r="C35" s="9">
        <f>'Mid-year population'!C35/1000</f>
        <v>6071.3</v>
      </c>
      <c r="D35" s="9">
        <f>'Mid-year population'!D35/1000</f>
        <v>3052.3</v>
      </c>
      <c r="E35" s="9">
        <f>'Mid-year population'!E35/1000</f>
        <v>9562.1285</v>
      </c>
      <c r="F35" s="9">
        <f>'Mid-year population'!F35/1000</f>
        <v>5011.141</v>
      </c>
      <c r="G35" s="9">
        <f>'Mid-year population'!G35/1000</f>
        <v>14753.3</v>
      </c>
      <c r="H35" s="9">
        <f>'Mid-year population'!H35/1000</f>
        <v>3559.5</v>
      </c>
      <c r="I35" s="9">
        <f>'Mid-year population'!I35/1000</f>
        <v>2505.953</v>
      </c>
      <c r="J35" s="9">
        <f>'Mid-year population'!J35/1000</f>
        <v>3397.842</v>
      </c>
      <c r="K35" s="9">
        <f>'Mid-year population'!K35/1000</f>
        <v>3967.3</v>
      </c>
      <c r="L35" s="9">
        <f>'Mid-year population'!L35/1000</f>
        <v>137757.873</v>
      </c>
      <c r="M35" s="9">
        <f>'Mid-year population'!M35/1000</f>
        <v>3848.9</v>
      </c>
      <c r="N35" s="9">
        <f>'Mid-year population'!N35/1000</f>
        <v>2792</v>
      </c>
      <c r="O35" s="9">
        <f>'Mid-year population'!O35/1000</f>
        <v>15544</v>
      </c>
      <c r="P35" s="9">
        <f>'Mid-year population'!P35/1000</f>
        <v>49852.35</v>
      </c>
      <c r="Q35" s="9">
        <f>'Mid-year population'!Q35/1000</f>
        <v>1468.333</v>
      </c>
      <c r="R35" s="10"/>
    </row>
    <row r="36" spans="1:18" s="11" customFormat="1" ht="16.5" customHeight="1">
      <c r="A36" s="10"/>
      <c r="B36" s="13">
        <v>1980</v>
      </c>
      <c r="C36" s="9">
        <f>'Mid-year population'!C36/1000</f>
        <v>6160.5</v>
      </c>
      <c r="D36" s="9">
        <f>'Mid-year population'!D36/1000</f>
        <v>3096.3</v>
      </c>
      <c r="E36" s="9">
        <f>'Mid-year population'!E36/1000</f>
        <v>9627.3095</v>
      </c>
      <c r="F36" s="9">
        <f>'Mid-year population'!F36/1000</f>
        <v>5050.05</v>
      </c>
      <c r="G36" s="9">
        <f>'Mid-year population'!G36/1000</f>
        <v>14918.5</v>
      </c>
      <c r="H36" s="9">
        <f>'Mid-year population'!H36/1000</f>
        <v>3627.6</v>
      </c>
      <c r="I36" s="9">
        <f>'Mid-year population'!I36/1000</f>
        <v>2511.701</v>
      </c>
      <c r="J36" s="9">
        <f>'Mid-year population'!J36/1000</f>
        <v>3413.202</v>
      </c>
      <c r="K36" s="9">
        <f>'Mid-year population'!K36/1000</f>
        <v>4009.55</v>
      </c>
      <c r="L36" s="9">
        <f>'Mid-year population'!L36/1000</f>
        <v>138482.89</v>
      </c>
      <c r="M36" s="9">
        <f>'Mid-year population'!M36/1000</f>
        <v>3952.7</v>
      </c>
      <c r="N36" s="9">
        <f>'Mid-year population'!N36/1000</f>
        <v>2861</v>
      </c>
      <c r="O36" s="9">
        <f>'Mid-year population'!O36/1000</f>
        <v>15952</v>
      </c>
      <c r="P36" s="9">
        <f>'Mid-year population'!P36/1000</f>
        <v>50043.55</v>
      </c>
      <c r="Q36" s="9">
        <f>'Mid-year population'!Q36/1000</f>
        <v>1477.219</v>
      </c>
      <c r="R36" s="10"/>
    </row>
    <row r="37" spans="1:18" s="11" customFormat="1" ht="16.5" customHeight="1">
      <c r="A37" s="10"/>
      <c r="B37" s="13">
        <v>1981</v>
      </c>
      <c r="C37" s="9">
        <f>'Mid-year population'!C37/1000</f>
        <v>6257.75</v>
      </c>
      <c r="D37" s="9">
        <f>'Mid-year population'!D37/1000</f>
        <v>3096.35</v>
      </c>
      <c r="E37" s="9">
        <f>'Mid-year population'!E37/1000</f>
        <v>9699.459</v>
      </c>
      <c r="F37" s="9">
        <f>'Mid-year population'!F37/1000</f>
        <v>5085.5</v>
      </c>
      <c r="G37" s="9">
        <f>'Mid-year population'!G37/1000</f>
        <v>15095.9</v>
      </c>
      <c r="H37" s="9">
        <f>'Mid-year population'!H37/1000</f>
        <v>3698.6</v>
      </c>
      <c r="I37" s="9">
        <f>'Mid-year population'!I37/1000</f>
        <v>2519.421</v>
      </c>
      <c r="J37" s="9">
        <f>'Mid-year population'!J37/1000</f>
        <v>3432.947</v>
      </c>
      <c r="K37" s="9">
        <f>'Mid-year population'!K37/1000</f>
        <v>4054.35</v>
      </c>
      <c r="L37" s="9">
        <f>'Mid-year population'!L37/1000</f>
        <v>139221.4945</v>
      </c>
      <c r="M37" s="9">
        <f>'Mid-year population'!M37/1000</f>
        <v>4060.8</v>
      </c>
      <c r="N37" s="9">
        <f>'Mid-year population'!N37/1000</f>
        <v>2931</v>
      </c>
      <c r="O37" s="9">
        <f>'Mid-year population'!O37/1000</f>
        <v>16375</v>
      </c>
      <c r="P37" s="9">
        <f>'Mid-year population'!P37/1000</f>
        <v>50221.65</v>
      </c>
      <c r="Q37" s="9">
        <f>'Mid-year population'!Q37/1000</f>
        <v>1487.666</v>
      </c>
      <c r="R37" s="10"/>
    </row>
    <row r="38" spans="1:18" s="11" customFormat="1" ht="16.5" customHeight="1">
      <c r="A38" s="10"/>
      <c r="B38" s="13">
        <v>1982</v>
      </c>
      <c r="C38" s="9">
        <f>'Mid-year population'!C38/1000</f>
        <v>6357.55</v>
      </c>
      <c r="D38" s="9">
        <f>'Mid-year population'!D38/1000</f>
        <v>3096.5</v>
      </c>
      <c r="E38" s="9">
        <f>'Mid-year population'!E38/1000</f>
        <v>9768.31</v>
      </c>
      <c r="F38" s="9">
        <f>'Mid-year population'!F38/1000</f>
        <v>5117</v>
      </c>
      <c r="G38" s="9">
        <f>'Mid-year population'!G38/1000</f>
        <v>15279</v>
      </c>
      <c r="H38" s="9">
        <f>'Mid-year population'!H38/1000</f>
        <v>3774.8</v>
      </c>
      <c r="I38" s="9">
        <f>'Mid-year population'!I38/1000</f>
        <v>2531.08</v>
      </c>
      <c r="J38" s="9">
        <f>'Mid-year population'!J38/1000</f>
        <v>3457.179</v>
      </c>
      <c r="K38" s="9">
        <f>'Mid-year population'!K38/1000</f>
        <v>4097.2</v>
      </c>
      <c r="L38" s="9">
        <f>'Mid-year population'!L38/1000</f>
        <v>140066.789</v>
      </c>
      <c r="M38" s="9">
        <f>'Mid-year population'!M38/1000</f>
        <v>4175.6</v>
      </c>
      <c r="N38" s="9">
        <f>'Mid-year population'!N38/1000</f>
        <v>3006</v>
      </c>
      <c r="O38" s="9">
        <f>'Mid-year population'!O38/1000</f>
        <v>16815</v>
      </c>
      <c r="P38" s="9">
        <f>'Mid-year population'!P38/1000</f>
        <v>50388.2</v>
      </c>
      <c r="Q38" s="9">
        <f>'Mid-year population'!Q38/1000</f>
        <v>1498.414</v>
      </c>
      <c r="R38" s="10"/>
    </row>
    <row r="39" spans="1:18" s="11" customFormat="1" ht="16.5" customHeight="1">
      <c r="A39" s="10"/>
      <c r="B39" s="13">
        <v>1983</v>
      </c>
      <c r="C39" s="9">
        <f>'Mid-year population'!C39/1000</f>
        <v>6459.8</v>
      </c>
      <c r="D39" s="9">
        <f>'Mid-year population'!D39/1000</f>
        <v>3144</v>
      </c>
      <c r="E39" s="9">
        <f>'Mid-year population'!E39/1000</f>
        <v>9834.9665</v>
      </c>
      <c r="F39" s="9">
        <f>'Mid-year population'!F39/1000</f>
        <v>5150.5</v>
      </c>
      <c r="G39" s="9">
        <f>'Mid-year population'!G39/1000</f>
        <v>15463.1</v>
      </c>
      <c r="H39" s="9">
        <f>'Mid-year population'!H39/1000</f>
        <v>3856.5</v>
      </c>
      <c r="I39" s="9">
        <f>'Mid-year population'!I39/1000</f>
        <v>2546.011</v>
      </c>
      <c r="J39" s="9">
        <f>'Mid-year population'!J39/1000</f>
        <v>3485.192</v>
      </c>
      <c r="K39" s="9">
        <f>'Mid-year population'!K39/1000</f>
        <v>4136.65</v>
      </c>
      <c r="L39" s="9">
        <f>'Mid-year population'!L39/1000</f>
        <v>141056.2005</v>
      </c>
      <c r="M39" s="9">
        <f>'Mid-year population'!M39/1000</f>
        <v>4297.7</v>
      </c>
      <c r="N39" s="9">
        <f>'Mid-year population'!N39/1000</f>
        <v>3080</v>
      </c>
      <c r="O39" s="9">
        <f>'Mid-year population'!O39/1000</f>
        <v>17268.5</v>
      </c>
      <c r="P39" s="9">
        <f>'Mid-year population'!P39/1000</f>
        <v>50573.15</v>
      </c>
      <c r="Q39" s="9">
        <f>'Mid-year population'!Q39/1000</f>
        <v>1508.745</v>
      </c>
      <c r="R39" s="10"/>
    </row>
    <row r="40" spans="1:18" s="11" customFormat="1" ht="16.5" customHeight="1">
      <c r="A40" s="10"/>
      <c r="B40" s="13">
        <v>1984</v>
      </c>
      <c r="C40" s="9">
        <f>'Mid-year population'!C40/1000</f>
        <v>6567.85</v>
      </c>
      <c r="D40" s="9">
        <f>'Mid-year population'!D40/1000</f>
        <v>3242.8</v>
      </c>
      <c r="E40" s="9">
        <f>'Mid-year population'!E40/1000</f>
        <v>9899.177</v>
      </c>
      <c r="F40" s="9">
        <f>'Mid-year population'!F40/1000</f>
        <v>5198.5</v>
      </c>
      <c r="G40" s="9">
        <f>'Mid-year population'!G40/1000</f>
        <v>15647</v>
      </c>
      <c r="H40" s="9">
        <f>'Mid-year population'!H40/1000</f>
        <v>3937.2</v>
      </c>
      <c r="I40" s="9">
        <f>'Mid-year population'!I40/1000</f>
        <v>2562.047</v>
      </c>
      <c r="J40" s="9">
        <f>'Mid-year population'!J40/1000</f>
        <v>3514.205</v>
      </c>
      <c r="K40" s="9">
        <f>'Mid-year population'!K40/1000</f>
        <v>4175.15</v>
      </c>
      <c r="L40" s="9">
        <f>'Mid-year population'!L40/1000</f>
        <v>142060.802</v>
      </c>
      <c r="M40" s="9">
        <f>'Mid-year population'!M40/1000</f>
        <v>4427.5</v>
      </c>
      <c r="N40" s="9">
        <f>'Mid-year population'!N40/1000</f>
        <v>3153.5</v>
      </c>
      <c r="O40" s="9">
        <f>'Mid-year population'!O40/1000</f>
        <v>17736</v>
      </c>
      <c r="P40" s="9">
        <f>'Mid-year population'!P40/1000</f>
        <v>50768.05</v>
      </c>
      <c r="Q40" s="9">
        <f>'Mid-year population'!Q40/1000</f>
        <v>1518.617</v>
      </c>
      <c r="R40" s="10"/>
    </row>
    <row r="41" spans="1:18" s="11" customFormat="1" ht="16.5" customHeight="1">
      <c r="A41" s="10"/>
      <c r="B41" s="13">
        <v>1985</v>
      </c>
      <c r="C41" s="9">
        <f>'Mid-year population'!C41/1000</f>
        <v>6670.15</v>
      </c>
      <c r="D41" s="9">
        <f>'Mid-year population'!D41/1000</f>
        <v>3339.15</v>
      </c>
      <c r="E41" s="9">
        <f>'Mid-year population'!E41/1000</f>
        <v>9957.7045</v>
      </c>
      <c r="F41" s="9">
        <f>'Mid-year population'!F41/1000</f>
        <v>5232</v>
      </c>
      <c r="G41" s="9">
        <f>'Mid-year population'!G41/1000</f>
        <v>15780.3</v>
      </c>
      <c r="H41" s="9">
        <f>'Mid-year population'!H41/1000</f>
        <v>4013.7</v>
      </c>
      <c r="I41" s="9">
        <f>'Mid-year population'!I41/1000</f>
        <v>2578.873</v>
      </c>
      <c r="J41" s="9">
        <f>'Mid-year population'!J41/1000</f>
        <v>3544.543</v>
      </c>
      <c r="K41" s="9">
        <f>'Mid-year population'!K41/1000</f>
        <v>4214.9</v>
      </c>
      <c r="L41" s="9">
        <f>'Mid-year population'!L41/1000</f>
        <v>143033.425</v>
      </c>
      <c r="M41" s="9">
        <f>'Mid-year population'!M41/1000</f>
        <v>4566.8</v>
      </c>
      <c r="N41" s="9">
        <f>'Mid-year population'!N41/1000</f>
        <v>3229.5</v>
      </c>
      <c r="O41" s="9">
        <f>'Mid-year population'!O41/1000</f>
        <v>18230.5</v>
      </c>
      <c r="P41" s="9">
        <f>'Mid-year population'!P41/1000</f>
        <v>50941.35</v>
      </c>
      <c r="Q41" s="9">
        <f>'Mid-year population'!Q41/1000</f>
        <v>1528.781</v>
      </c>
      <c r="R41" s="10"/>
    </row>
    <row r="42" spans="1:18" s="11" customFormat="1" ht="16.5" customHeight="1">
      <c r="A42" s="10"/>
      <c r="B42" s="13">
        <v>1986</v>
      </c>
      <c r="C42" s="9">
        <f>'Mid-year population'!C42/1000</f>
        <v>6770.3</v>
      </c>
      <c r="D42" s="9">
        <f>'Mid-year population'!D42/1000</f>
        <v>3386.8</v>
      </c>
      <c r="E42" s="9">
        <f>'Mid-year population'!E42/1000</f>
        <v>10014.6175</v>
      </c>
      <c r="F42" s="9">
        <f>'Mid-year population'!F42/1000</f>
        <v>5250</v>
      </c>
      <c r="G42" s="9">
        <f>'Mid-year population'!G42/1000</f>
        <v>15965.1</v>
      </c>
      <c r="H42" s="9">
        <f>'Mid-year population'!H42/1000</f>
        <v>4092.6</v>
      </c>
      <c r="I42" s="9">
        <f>'Mid-year population'!I42/1000</f>
        <v>2599.892</v>
      </c>
      <c r="J42" s="9">
        <f>'Mid-year population'!J42/1000</f>
        <v>3578.914</v>
      </c>
      <c r="K42" s="9">
        <f>'Mid-year population'!K42/1000</f>
        <v>4255.05</v>
      </c>
      <c r="L42" s="9">
        <f>'Mid-year population'!L42/1000</f>
        <v>144155.792</v>
      </c>
      <c r="M42" s="9">
        <f>'Mid-year population'!M42/1000</f>
        <v>4718.6</v>
      </c>
      <c r="N42" s="9">
        <f>'Mid-year population'!N42/1000</f>
        <v>3315.5</v>
      </c>
      <c r="O42" s="9">
        <f>'Mid-year population'!O42/1000</f>
        <v>18756.5</v>
      </c>
      <c r="P42" s="9">
        <f>'Mid-year population'!P42/1000</f>
        <v>51143.05</v>
      </c>
      <c r="Q42" s="9">
        <f>'Mid-year population'!Q42/1000</f>
        <v>1540.19</v>
      </c>
      <c r="R42" s="10"/>
    </row>
    <row r="43" spans="1:18" s="11" customFormat="1" ht="16.5" customHeight="1">
      <c r="A43" s="10"/>
      <c r="B43" s="13">
        <v>1987</v>
      </c>
      <c r="C43" s="9">
        <f>'Mid-year population'!C43/1000</f>
        <v>6875.85</v>
      </c>
      <c r="D43" s="9">
        <f>'Mid-year population'!D43/1000</f>
        <v>3434.45</v>
      </c>
      <c r="E43" s="9">
        <f>'Mid-year population'!E43/1000</f>
        <v>10066.2805</v>
      </c>
      <c r="F43" s="9">
        <f>'Mid-year population'!F43/1000</f>
        <v>5331.35</v>
      </c>
      <c r="G43" s="9">
        <f>'Mid-year population'!G43/1000</f>
        <v>16166.6</v>
      </c>
      <c r="H43" s="9">
        <f>'Mid-year population'!H43/1000</f>
        <v>4173.3</v>
      </c>
      <c r="I43" s="9">
        <f>'Mid-year population'!I43/1000</f>
        <v>2626.583</v>
      </c>
      <c r="J43" s="9">
        <f>'Mid-year population'!J43/1000</f>
        <v>3616.367</v>
      </c>
      <c r="K43" s="9">
        <f>'Mid-year population'!K43/1000</f>
        <v>4290</v>
      </c>
      <c r="L43" s="9">
        <f>'Mid-year population'!L43/1000</f>
        <v>145386.0285</v>
      </c>
      <c r="M43" s="9">
        <f>'Mid-year population'!M43/1000</f>
        <v>4874.4</v>
      </c>
      <c r="N43" s="9">
        <f>'Mid-year population'!N43/1000</f>
        <v>3408</v>
      </c>
      <c r="O43" s="9">
        <f>'Mid-year population'!O43/1000</f>
        <v>19297.5</v>
      </c>
      <c r="P43" s="9">
        <f>'Mid-year population'!P43/1000</f>
        <v>51372.55</v>
      </c>
      <c r="Q43" s="9">
        <f>'Mid-year population'!Q43/1000</f>
        <v>1552.221</v>
      </c>
      <c r="R43" s="10"/>
    </row>
    <row r="44" spans="1:18" s="11" customFormat="1" ht="16.5" customHeight="1">
      <c r="A44" s="10"/>
      <c r="B44" s="13">
        <v>1988</v>
      </c>
      <c r="C44" s="9">
        <f>'Mid-year population'!C44/1000</f>
        <v>6971.6</v>
      </c>
      <c r="D44" s="9">
        <f>'Mid-year population'!D44/1000</f>
        <v>3452.8</v>
      </c>
      <c r="E44" s="9">
        <f>'Mid-year population'!E44/1000</f>
        <v>10120.778</v>
      </c>
      <c r="F44" s="9">
        <f>'Mid-year population'!F44/1000</f>
        <v>5398.7705</v>
      </c>
      <c r="G44" s="9">
        <f>'Mid-year population'!G44/1000</f>
        <v>16361.7</v>
      </c>
      <c r="H44" s="9">
        <f>'Mid-year population'!H44/1000</f>
        <v>4249.8</v>
      </c>
      <c r="I44" s="9">
        <f>'Mid-year population'!I44/1000</f>
        <v>2653.434</v>
      </c>
      <c r="J44" s="9">
        <f>'Mid-year population'!J44/1000</f>
        <v>3655.049</v>
      </c>
      <c r="K44" s="9">
        <f>'Mid-year population'!K44/1000</f>
        <v>4321.35</v>
      </c>
      <c r="L44" s="9">
        <f>'Mid-year population'!L44/1000</f>
        <v>146505.1015</v>
      </c>
      <c r="M44" s="9">
        <f>'Mid-year population'!M44/1000</f>
        <v>5027</v>
      </c>
      <c r="N44" s="9">
        <f>'Mid-year population'!N44/1000</f>
        <v>3494.5</v>
      </c>
      <c r="O44" s="9">
        <f>'Mid-year population'!O44/1000</f>
        <v>19737</v>
      </c>
      <c r="P44" s="9">
        <f>'Mid-year population'!P44/1000</f>
        <v>51593.05</v>
      </c>
      <c r="Q44" s="9">
        <f>'Mid-year population'!Q44/1000</f>
        <v>1561.9</v>
      </c>
      <c r="R44" s="10"/>
    </row>
    <row r="45" spans="1:18" s="11" customFormat="1" ht="16.5" customHeight="1">
      <c r="A45" s="10"/>
      <c r="B45" s="13">
        <v>1989</v>
      </c>
      <c r="C45" s="9">
        <f>'Mid-year population'!C45/1000</f>
        <v>7073.05</v>
      </c>
      <c r="D45" s="9">
        <f>'Mid-year population'!D45/1000</f>
        <v>3481.75</v>
      </c>
      <c r="E45" s="9">
        <f>'Mid-year population'!E45/1000</f>
        <v>10170.374</v>
      </c>
      <c r="F45" s="9">
        <f>'Mid-year population'!F45/1000</f>
        <v>5412.6205</v>
      </c>
      <c r="G45" s="9">
        <f>'Mid-year population'!G45/1000</f>
        <v>16245.8035</v>
      </c>
      <c r="H45" s="9">
        <f>'Mid-year population'!H45/1000</f>
        <v>4305.709</v>
      </c>
      <c r="I45" s="9">
        <f>'Mid-year population'!I45/1000</f>
        <v>2666.955</v>
      </c>
      <c r="J45" s="9">
        <f>'Mid-year population'!J45/1000</f>
        <v>3684.255</v>
      </c>
      <c r="K45" s="9">
        <f>'Mid-year population'!K45/1000</f>
        <v>4349.6</v>
      </c>
      <c r="L45" s="9">
        <f>'Mid-year population'!L45/1000</f>
        <v>147341.962</v>
      </c>
      <c r="M45" s="9">
        <f>'Mid-year population'!M45/1000</f>
        <v>5168.841</v>
      </c>
      <c r="N45" s="9">
        <f>'Mid-year population'!N45/1000</f>
        <v>3593.3255</v>
      </c>
      <c r="O45" s="9">
        <f>'Mid-year population'!O45/1000</f>
        <v>20052.08690781778</v>
      </c>
      <c r="P45" s="9">
        <f>'Mid-year population'!P45/1000</f>
        <v>51770.2</v>
      </c>
      <c r="Q45" s="9">
        <f>'Mid-year population'!Q45/1000</f>
        <v>1568.131</v>
      </c>
      <c r="R45" s="10"/>
    </row>
    <row r="46" spans="1:18" s="11" customFormat="1" ht="16.5" customHeight="1">
      <c r="A46" s="10"/>
      <c r="B46" s="13">
        <v>1990</v>
      </c>
      <c r="C46" s="9">
        <f>'Mid-year population'!C46/1000</f>
        <v>7175.2</v>
      </c>
      <c r="D46" s="9">
        <f>'Mid-year population'!D46/1000</f>
        <v>3544.7</v>
      </c>
      <c r="E46" s="9">
        <f>'Mid-year population'!E46/1000</f>
        <v>10189.3475</v>
      </c>
      <c r="F46" s="9">
        <f>'Mid-year population'!F46/1000</f>
        <v>5438.85</v>
      </c>
      <c r="G46" s="9">
        <f>'Mid-year population'!G46/1000</f>
        <v>16328.1015</v>
      </c>
      <c r="H46" s="9">
        <f>'Mid-year population'!H46/1000</f>
        <v>4391.236</v>
      </c>
      <c r="I46" s="9">
        <f>'Mid-year population'!I46/1000</f>
        <v>2663.151</v>
      </c>
      <c r="J46" s="9">
        <f>'Mid-year population'!J46/1000</f>
        <v>3697.838</v>
      </c>
      <c r="K46" s="9">
        <f>'Mid-year population'!K46/1000</f>
        <v>4363.95</v>
      </c>
      <c r="L46" s="9">
        <f>'Mid-year population'!L46/1000</f>
        <v>147969.407</v>
      </c>
      <c r="M46" s="9">
        <f>'Mid-year population'!M46/1000</f>
        <v>5302.4795</v>
      </c>
      <c r="N46" s="9">
        <f>'Mid-year population'!N46/1000</f>
        <v>3743.1665</v>
      </c>
      <c r="O46" s="9">
        <f>'Mid-year population'!O46/1000</f>
        <v>20414.77</v>
      </c>
      <c r="P46" s="9">
        <f>'Mid-year population'!P46/1000</f>
        <v>51891.45</v>
      </c>
      <c r="Q46" s="9">
        <f>'Mid-year population'!Q46/1000</f>
        <v>1569.174</v>
      </c>
      <c r="R46" s="10"/>
    </row>
    <row r="47" spans="1:18" s="11" customFormat="1" ht="16.5" customHeight="1">
      <c r="A47" s="10"/>
      <c r="B47" s="13">
        <v>1991</v>
      </c>
      <c r="C47" s="9">
        <f>'Mid-year population'!C47/1000</f>
        <v>7271.3</v>
      </c>
      <c r="D47" s="9">
        <f>'Mid-year population'!D47/1000</f>
        <v>3611.7</v>
      </c>
      <c r="E47" s="9">
        <f>'Mid-year population'!E47/1000</f>
        <v>10194.0495</v>
      </c>
      <c r="F47" s="9">
        <f>'Mid-year population'!F47/1000</f>
        <v>5460.35</v>
      </c>
      <c r="G47" s="9">
        <f>'Mid-year population'!G47/1000</f>
        <v>16404.9665</v>
      </c>
      <c r="H47" s="9">
        <f>'Mid-year population'!H47/1000</f>
        <v>4463.634</v>
      </c>
      <c r="I47" s="9">
        <f>'Mid-year population'!I47/1000</f>
        <v>2650.581</v>
      </c>
      <c r="J47" s="9">
        <f>'Mid-year population'!J47/1000</f>
        <v>3704.134</v>
      </c>
      <c r="K47" s="9">
        <f>'Mid-year population'!K47/1000</f>
        <v>4362.7</v>
      </c>
      <c r="L47" s="9">
        <f>'Mid-year population'!L47/1000</f>
        <v>148394.216</v>
      </c>
      <c r="M47" s="9">
        <f>'Mid-year population'!M47/1000</f>
        <v>5433.301</v>
      </c>
      <c r="N47" s="9">
        <f>'Mid-year population'!N47/1000</f>
        <v>3894.0615</v>
      </c>
      <c r="O47" s="9">
        <f>'Mid-year population'!O47/1000</f>
        <v>20856.928</v>
      </c>
      <c r="P47" s="9">
        <f>'Mid-year population'!P47/1000</f>
        <v>52000.5</v>
      </c>
      <c r="Q47" s="9">
        <f>'Mid-year population'!Q47/1000</f>
        <v>1561.314</v>
      </c>
      <c r="R47" s="10"/>
    </row>
    <row r="48" spans="1:18" s="11" customFormat="1" ht="16.5" customHeight="1">
      <c r="A48" s="10"/>
      <c r="B48" s="13">
        <v>1992</v>
      </c>
      <c r="C48" s="9">
        <f>'Mid-year population'!C48/1000</f>
        <v>7382.05</v>
      </c>
      <c r="D48" s="9">
        <f>'Mid-year population'!D48/1000</f>
        <v>3685.6</v>
      </c>
      <c r="E48" s="9">
        <f>'Mid-year population'!E48/1000</f>
        <v>10216.4695</v>
      </c>
      <c r="F48" s="9">
        <f>'Mid-year population'!F48/1000</f>
        <v>5406.6</v>
      </c>
      <c r="G48" s="9">
        <f>'Mid-year population'!G48/1000</f>
        <v>16439.0945</v>
      </c>
      <c r="H48" s="9">
        <f>'Mid-year population'!H48/1000</f>
        <v>4515.3995</v>
      </c>
      <c r="I48" s="9">
        <f>'Mid-year population'!I48/1000</f>
        <v>2614.338</v>
      </c>
      <c r="J48" s="9">
        <f>'Mid-year population'!J48/1000</f>
        <v>3700.114</v>
      </c>
      <c r="K48" s="9">
        <f>'Mid-year population'!K48/1000</f>
        <v>4353.45</v>
      </c>
      <c r="L48" s="9">
        <f>'Mid-year population'!L48/1000</f>
        <v>148538.197</v>
      </c>
      <c r="M48" s="9">
        <f>'Mid-year population'!M48/1000</f>
        <v>5536.4</v>
      </c>
      <c r="N48" s="9">
        <f>'Mid-year population'!N48/1000</f>
        <v>4046.91</v>
      </c>
      <c r="O48" s="9">
        <f>'Mid-year population'!O48/1000</f>
        <v>21354.1775</v>
      </c>
      <c r="P48" s="9">
        <f>'Mid-year population'!P48/1000</f>
        <v>52150.35</v>
      </c>
      <c r="Q48" s="9">
        <f>'Mid-year population'!Q48/1000</f>
        <v>1533.091</v>
      </c>
      <c r="R48" s="10"/>
    </row>
    <row r="49" spans="1:18" s="11" customFormat="1" ht="16.5" customHeight="1">
      <c r="A49" s="10"/>
      <c r="B49" s="13">
        <v>1993</v>
      </c>
      <c r="C49" s="9">
        <f>'Mid-year population'!C49/1000</f>
        <v>7494.8</v>
      </c>
      <c r="D49" s="9">
        <f>'Mid-year population'!D49/1000</f>
        <v>3731.25</v>
      </c>
      <c r="E49" s="9">
        <f>'Mid-year population'!E49/1000</f>
        <v>10239.0495</v>
      </c>
      <c r="F49" s="9">
        <f>'Mid-year population'!F49/1000</f>
        <v>5137.85</v>
      </c>
      <c r="G49" s="9">
        <f>'Mid-year population'!G49/1000</f>
        <v>16380.6715</v>
      </c>
      <c r="H49" s="9">
        <f>'Mid-year population'!H49/1000</f>
        <v>4516.777</v>
      </c>
      <c r="I49" s="9">
        <f>'Mid-year population'!I49/1000</f>
        <v>2563.29</v>
      </c>
      <c r="J49" s="9">
        <f>'Mid-year population'!J49/1000</f>
        <v>3682.613</v>
      </c>
      <c r="K49" s="9">
        <f>'Mid-year population'!K49/1000</f>
        <v>4350.25</v>
      </c>
      <c r="L49" s="9">
        <f>'Mid-year population'!L49/1000</f>
        <v>148458.777</v>
      </c>
      <c r="M49" s="9">
        <f>'Mid-year population'!M49/1000</f>
        <v>5573.45</v>
      </c>
      <c r="N49" s="9">
        <f>'Mid-year population'!N49/1000</f>
        <v>4206.0025</v>
      </c>
      <c r="O49" s="9">
        <f>'Mid-year population'!O49/1000</f>
        <v>21846.9765</v>
      </c>
      <c r="P49" s="9">
        <f>'Mid-year population'!P49/1000</f>
        <v>52179.25</v>
      </c>
      <c r="Q49" s="9">
        <f>'Mid-year population'!Q49/1000</f>
        <v>1494.128</v>
      </c>
      <c r="R49" s="10"/>
    </row>
    <row r="50" spans="1:18" s="11" customFormat="1" ht="16.5" customHeight="1">
      <c r="A50" s="10"/>
      <c r="B50" s="13">
        <v>1994</v>
      </c>
      <c r="C50" s="9">
        <f>'Mid-year population'!C50/1000</f>
        <v>7596.55</v>
      </c>
      <c r="D50" s="9">
        <f>'Mid-year population'!D50/1000</f>
        <v>3746.85</v>
      </c>
      <c r="E50" s="9">
        <f>'Mid-year population'!E50/1000</f>
        <v>10226.9545</v>
      </c>
      <c r="F50" s="9">
        <f>'Mid-year population'!F50/1000</f>
        <v>4862.05</v>
      </c>
      <c r="G50" s="9">
        <f>'Mid-year population'!G50/1000</f>
        <v>16145.766</v>
      </c>
      <c r="H50" s="9">
        <f>'Mid-year population'!H50/1000</f>
        <v>4515.0685</v>
      </c>
      <c r="I50" s="9">
        <f>'Mid-year population'!I50/1000</f>
        <v>2520.742</v>
      </c>
      <c r="J50" s="9">
        <f>'Mid-year population'!J50/1000</f>
        <v>3657.144</v>
      </c>
      <c r="K50" s="9">
        <f>'Mid-year population'!K50/1000</f>
        <v>4350.3</v>
      </c>
      <c r="L50" s="9">
        <f>'Mid-year population'!L50/1000</f>
        <v>148407.912</v>
      </c>
      <c r="M50" s="9">
        <f>'Mid-year population'!M50/1000</f>
        <v>5606.75</v>
      </c>
      <c r="N50" s="9">
        <f>'Mid-year population'!N50/1000</f>
        <v>4361.6535</v>
      </c>
      <c r="O50" s="9">
        <f>'Mid-year population'!O50/1000</f>
        <v>22276.7195</v>
      </c>
      <c r="P50" s="9">
        <f>'Mid-year population'!P50/1000</f>
        <v>51921.4</v>
      </c>
      <c r="Q50" s="9">
        <f>'Mid-year population'!Q50/1000</f>
        <v>1462.514</v>
      </c>
      <c r="R50" s="10"/>
    </row>
    <row r="51" spans="1:18" s="11" customFormat="1" ht="16.5" customHeight="1">
      <c r="A51" s="10"/>
      <c r="B51" s="13">
        <v>1995</v>
      </c>
      <c r="C51" s="9">
        <f>'Mid-year population'!C51/1000</f>
        <v>7684.85</v>
      </c>
      <c r="D51" s="9">
        <f>'Mid-year population'!D51/1000</f>
        <v>3759.95</v>
      </c>
      <c r="E51" s="9">
        <f>'Mid-year population'!E51/1000</f>
        <v>10193.8305</v>
      </c>
      <c r="F51" s="9">
        <f>'Mid-year population'!F51/1000</f>
        <v>4734.35</v>
      </c>
      <c r="G51" s="9">
        <f>'Mid-year population'!G51/1000</f>
        <v>15816.243</v>
      </c>
      <c r="H51" s="9">
        <f>'Mid-year population'!H51/1000</f>
        <v>4560.454</v>
      </c>
      <c r="I51" s="9">
        <f>'Mid-year population'!I51/1000</f>
        <v>2485.056</v>
      </c>
      <c r="J51" s="9">
        <f>'Mid-year population'!J51/1000</f>
        <v>3629.102</v>
      </c>
      <c r="K51" s="9">
        <f>'Mid-year population'!K51/1000</f>
        <v>4339.882</v>
      </c>
      <c r="L51" s="9">
        <f>'Mid-year population'!L51/1000</f>
        <v>148375.787</v>
      </c>
      <c r="M51" s="9">
        <f>'Mid-year population'!M51/1000</f>
        <v>5667.6</v>
      </c>
      <c r="N51" s="9">
        <f>'Mid-year population'!N51/1000</f>
        <v>4479.9595</v>
      </c>
      <c r="O51" s="9">
        <f>'Mid-year population'!O51/1000</f>
        <v>22684.0585</v>
      </c>
      <c r="P51" s="9">
        <f>'Mid-year population'!P51/1000</f>
        <v>51512.75</v>
      </c>
      <c r="Q51" s="9">
        <f>'Mid-year population'!Q51/1000</f>
        <v>1436.634</v>
      </c>
      <c r="R51" s="10"/>
    </row>
    <row r="52" spans="1:18" s="11" customFormat="1" ht="16.5" customHeight="1">
      <c r="A52" s="10"/>
      <c r="B52" s="13">
        <v>1996</v>
      </c>
      <c r="C52" s="9">
        <f>'Mid-year population'!C52/1000</f>
        <v>7763</v>
      </c>
      <c r="D52" s="9">
        <f>'Mid-year population'!D52/1000</f>
        <v>3773.55</v>
      </c>
      <c r="E52" s="9">
        <f>'Mid-year population'!E52/1000</f>
        <v>10159.569</v>
      </c>
      <c r="F52" s="9">
        <f>'Mid-year population'!F52/1000</f>
        <v>4616.45</v>
      </c>
      <c r="G52" s="9">
        <f>'Mid-year population'!G52/1000</f>
        <v>15578.227</v>
      </c>
      <c r="H52" s="9">
        <f>'Mid-year population'!H52/1000</f>
        <v>4628.4375</v>
      </c>
      <c r="I52" s="9">
        <f>'Mid-year population'!I52/1000</f>
        <v>2457.222</v>
      </c>
      <c r="J52" s="9">
        <f>'Mid-year population'!J52/1000</f>
        <v>3601.613</v>
      </c>
      <c r="K52" s="9">
        <f>'Mid-year population'!K52/1000</f>
        <v>4324.6885</v>
      </c>
      <c r="L52" s="9">
        <f>'Mid-year population'!L52/1000</f>
        <v>148160.129</v>
      </c>
      <c r="M52" s="9">
        <f>'Mid-year population'!M52/1000</f>
        <v>5735.25</v>
      </c>
      <c r="N52" s="9">
        <f>'Mid-year population'!N52/1000</f>
        <v>4562.8705</v>
      </c>
      <c r="O52" s="9">
        <f>'Mid-year population'!O52/1000</f>
        <v>23127.5965</v>
      </c>
      <c r="P52" s="9">
        <f>'Mid-year population'!P52/1000</f>
        <v>51057.75</v>
      </c>
      <c r="Q52" s="9">
        <f>'Mid-year population'!Q52/1000</f>
        <v>1415.594</v>
      </c>
      <c r="R52" s="10"/>
    </row>
    <row r="53" spans="1:18" s="11" customFormat="1" ht="16.5" customHeight="1">
      <c r="A53" s="10"/>
      <c r="B53" s="13">
        <v>1997</v>
      </c>
      <c r="C53" s="9">
        <f>'Mid-year population'!C53/1000</f>
        <v>7838.25</v>
      </c>
      <c r="D53" s="9">
        <f>'Mid-year population'!D53/1000</f>
        <v>3785.963</v>
      </c>
      <c r="E53" s="9">
        <f>'Mid-year population'!E53/1000</f>
        <v>10117.433</v>
      </c>
      <c r="F53" s="9">
        <f>'Mid-year population'!F53/1000</f>
        <v>4531.65</v>
      </c>
      <c r="G53" s="9">
        <f>'Mid-year population'!G53/1000</f>
        <v>15334.4045</v>
      </c>
      <c r="H53" s="9">
        <f>'Mid-year population'!H53/1000</f>
        <v>4696.4205</v>
      </c>
      <c r="I53" s="9">
        <f>'Mid-year population'!I53/1000</f>
        <v>2432.851</v>
      </c>
      <c r="J53" s="9">
        <f>'Mid-year population'!J53/1000</f>
        <v>3575.137</v>
      </c>
      <c r="K53" s="9">
        <f>'Mid-year population'!K53/1000</f>
        <v>4311.1065</v>
      </c>
      <c r="L53" s="9">
        <f>'Mid-year population'!L53/1000</f>
        <v>147915.361</v>
      </c>
      <c r="M53" s="9">
        <f>'Mid-year population'!M53/1000</f>
        <v>5822.450000000001</v>
      </c>
      <c r="N53" s="9">
        <f>'Mid-year population'!N53/1000</f>
        <v>4642.891</v>
      </c>
      <c r="O53" s="9">
        <f>'Mid-year population'!O53/1000</f>
        <v>23560.4935</v>
      </c>
      <c r="P53" s="9">
        <f>'Mid-year population'!P53/1000</f>
        <v>50594.6</v>
      </c>
      <c r="Q53" s="9">
        <f>'Mid-year population'!Q53/1000</f>
        <v>1399.535</v>
      </c>
      <c r="R53" s="10"/>
    </row>
    <row r="54" spans="1:18" s="11" customFormat="1" ht="16.5" customHeight="1">
      <c r="A54" s="10"/>
      <c r="B54" s="13">
        <v>1998</v>
      </c>
      <c r="C54" s="9">
        <f>'Mid-year population'!C54/1000</f>
        <v>7913</v>
      </c>
      <c r="D54" s="9">
        <f>'Mid-year population'!D54/1000</f>
        <v>3794.7325</v>
      </c>
      <c r="E54" s="9">
        <f>'Mid-year population'!E54/1000</f>
        <v>10069.1115</v>
      </c>
      <c r="F54" s="9">
        <f>'Mid-year population'!F54/1000</f>
        <v>4487.35</v>
      </c>
      <c r="G54" s="9">
        <f>'Mid-year population'!G54/1000</f>
        <v>15071.64</v>
      </c>
      <c r="H54" s="9">
        <f>'Mid-year population'!H54/1000</f>
        <v>4769.0145</v>
      </c>
      <c r="I54" s="9">
        <f>'Mid-year population'!I54/1000</f>
        <v>2410.019</v>
      </c>
      <c r="J54" s="9">
        <f>'Mid-year population'!J54/1000</f>
        <v>3549.331</v>
      </c>
      <c r="K54" s="9">
        <f>'Mid-year population'!K54/1000</f>
        <v>3650.2315</v>
      </c>
      <c r="L54" s="9">
        <f>'Mid-year population'!L54/1000</f>
        <v>147670.784</v>
      </c>
      <c r="M54" s="9">
        <f>'Mid-year population'!M54/1000</f>
        <v>5938.55</v>
      </c>
      <c r="N54" s="9">
        <f>'Mid-year population'!N54/1000</f>
        <v>4725.376</v>
      </c>
      <c r="O54" s="9">
        <f>'Mid-year population'!O54/1000</f>
        <v>23953.92</v>
      </c>
      <c r="P54" s="9">
        <f>'Mid-year population'!P54/1000</f>
        <v>50144.45</v>
      </c>
      <c r="Q54" s="9">
        <f>'Mid-year population'!Q54/1000</f>
        <v>1386.156</v>
      </c>
      <c r="R54" s="10"/>
    </row>
    <row r="55" spans="1:18" s="11" customFormat="1" ht="16.5" customHeight="1">
      <c r="A55" s="10"/>
      <c r="B55" s="13">
        <v>1999</v>
      </c>
      <c r="C55" s="9">
        <f>'Mid-year population'!C55/1000</f>
        <v>7982.75</v>
      </c>
      <c r="D55" s="9">
        <f>'Mid-year population'!D55/1000</f>
        <v>3800.817</v>
      </c>
      <c r="E55" s="9">
        <f>'Mid-year population'!E55/1000</f>
        <v>10032.3585</v>
      </c>
      <c r="F55" s="9">
        <f>'Mid-year population'!F55/1000</f>
        <v>4452.5</v>
      </c>
      <c r="G55" s="9">
        <f>'Mid-year population'!G55/1000</f>
        <v>14928.3735</v>
      </c>
      <c r="H55" s="9">
        <f>'Mid-year population'!H55/1000</f>
        <v>4836.814</v>
      </c>
      <c r="I55" s="9">
        <f>'Mid-year population'!I55/1000</f>
        <v>2390.482</v>
      </c>
      <c r="J55" s="9">
        <f>'Mid-year population'!J55/1000</f>
        <v>3524.238</v>
      </c>
      <c r="K55" s="9">
        <f>'Mid-year population'!K55/1000</f>
        <v>3646.989</v>
      </c>
      <c r="L55" s="9">
        <f>'Mid-year population'!L55/1000</f>
        <v>147214.776</v>
      </c>
      <c r="M55" s="9">
        <f>'Mid-year population'!M55/1000</f>
        <v>6064.9</v>
      </c>
      <c r="N55" s="9">
        <f>'Mid-year population'!N55/1000</f>
        <v>4807.6</v>
      </c>
      <c r="O55" s="9">
        <f>'Mid-year population'!O55/1000</f>
        <v>24311.638</v>
      </c>
      <c r="P55" s="9">
        <f>'Mid-year population'!P55/1000</f>
        <v>49673.95</v>
      </c>
      <c r="Q55" s="9">
        <f>'Mid-year population'!Q55/1000</f>
        <v>1390.244</v>
      </c>
      <c r="R55" s="10"/>
    </row>
    <row r="56" spans="1:18" s="11" customFormat="1" ht="16.5" customHeight="1">
      <c r="A56" s="10"/>
      <c r="B56" s="13">
        <v>2000</v>
      </c>
      <c r="C56" s="9">
        <f>'Mid-year population'!C56/1000</f>
        <v>8073.55</v>
      </c>
      <c r="D56" s="9">
        <f>'Mid-year population'!D56/1000</f>
        <v>3221.1</v>
      </c>
      <c r="E56" s="9">
        <f>'Mid-year population'!E56/1000</f>
        <v>10004.958</v>
      </c>
      <c r="F56" s="9">
        <f>'Mid-year population'!F56/1000</f>
        <v>4418.3</v>
      </c>
      <c r="G56" s="9">
        <f>'Mid-year population'!G56/1000</f>
        <v>14883.626</v>
      </c>
      <c r="H56" s="9">
        <f>'Mid-year population'!H56/1000</f>
        <v>4851.054</v>
      </c>
      <c r="I56" s="9">
        <f>'Mid-year population'!I56/1000</f>
        <v>2367.55</v>
      </c>
      <c r="J56" s="9">
        <f>'Mid-year population'!J56/1000</f>
        <v>3499.536</v>
      </c>
      <c r="K56" s="9">
        <f>'Mid-year population'!K56/1000</f>
        <v>3639.591</v>
      </c>
      <c r="L56" s="9">
        <f>'Mid-year population'!L56/1000</f>
        <v>146596.869</v>
      </c>
      <c r="M56" s="9">
        <f>'Mid-year population'!M56/1000</f>
        <v>6196.55</v>
      </c>
      <c r="N56" s="9">
        <f>'Mid-year population'!N56/1000</f>
        <v>4519.796</v>
      </c>
      <c r="O56" s="9">
        <f>'Mid-year population'!O56/1000</f>
        <v>24650.414</v>
      </c>
      <c r="P56" s="9">
        <f>'Mid-year population'!P56/1000</f>
        <v>49176.5</v>
      </c>
      <c r="Q56" s="9">
        <f>'Mid-year population'!Q56/1000</f>
        <v>1396.985</v>
      </c>
      <c r="R56" s="10"/>
    </row>
    <row r="57" spans="1:18" s="11" customFormat="1" ht="16.5" customHeight="1">
      <c r="A57" s="10"/>
      <c r="B57" s="13">
        <v>2001</v>
      </c>
      <c r="C57" s="9">
        <f>'Mid-year population'!C57/1000</f>
        <v>8152.85</v>
      </c>
      <c r="D57" s="9">
        <f>'Mid-year population'!D57/1000</f>
        <v>3211.8</v>
      </c>
      <c r="E57" s="9">
        <f>'Mid-year population'!E57/1000</f>
        <v>9970.688</v>
      </c>
      <c r="F57" s="9">
        <f>'Mid-year population'!F57/1000</f>
        <v>4386.45</v>
      </c>
      <c r="G57" s="9">
        <f>'Mid-year population'!G57/1000</f>
        <v>14858.335</v>
      </c>
      <c r="H57" s="9">
        <f>'Mid-year population'!H57/1000</f>
        <v>4901.329</v>
      </c>
      <c r="I57" s="9">
        <f>'Mid-year population'!I57/1000</f>
        <v>2337.17</v>
      </c>
      <c r="J57" s="9">
        <f>'Mid-year population'!J57/1000</f>
        <v>3470.818</v>
      </c>
      <c r="K57" s="9">
        <f>'Mid-year population'!K57/1000</f>
        <v>3631.462</v>
      </c>
      <c r="L57" s="9">
        <f>'Mid-year population'!L57/1000</f>
        <v>145976.482</v>
      </c>
      <c r="M57" s="9">
        <f>'Mid-year population'!M57/1000</f>
        <v>6317.9</v>
      </c>
      <c r="N57" s="9">
        <f>'Mid-year population'!N57/1000</f>
        <v>4603.215</v>
      </c>
      <c r="O57" s="9">
        <f>'Mid-year population'!O57/1000</f>
        <v>24964.4325</v>
      </c>
      <c r="P57" s="9">
        <f>'Mid-year population'!P57/1000</f>
        <v>48572.161</v>
      </c>
      <c r="Q57" s="9">
        <f>'Mid-year population'!Q57/1000</f>
        <v>1388.115</v>
      </c>
      <c r="R57" s="10"/>
    </row>
    <row r="58" spans="1:18" s="11" customFormat="1" ht="16.5" customHeight="1">
      <c r="A58" s="10"/>
      <c r="B58" s="13">
        <v>2002</v>
      </c>
      <c r="C58" s="9">
        <f>'Mid-year population'!C58/1000</f>
        <v>8230.3</v>
      </c>
      <c r="D58" s="9">
        <f>'Mid-year population'!D58/1000</f>
        <v>3199.8</v>
      </c>
      <c r="E58" s="9">
        <f>'Mid-year population'!E58/1000</f>
        <v>9924.766</v>
      </c>
      <c r="F58" s="9">
        <f>'Mid-year population'!F58/1000</f>
        <v>4357.05</v>
      </c>
      <c r="G58" s="9">
        <f>'Mid-year population'!G58/1000</f>
        <v>14858.948</v>
      </c>
      <c r="H58" s="9">
        <f>'Mid-year population'!H58/1000</f>
        <v>4959.164</v>
      </c>
      <c r="I58" s="9">
        <f>'Mid-year population'!I58/1000</f>
        <v>2310.173</v>
      </c>
      <c r="J58" s="9">
        <f>'Mid-year population'!J58/1000</f>
        <v>3443.067</v>
      </c>
      <c r="K58" s="9">
        <f>'Mid-year population'!K58/1000</f>
        <v>3623.062</v>
      </c>
      <c r="L58" s="9">
        <f>'Mid-year population'!L58/1000</f>
        <v>145306.497</v>
      </c>
      <c r="M58" s="9">
        <f>'Mid-year population'!M58/1000</f>
        <v>6429.15</v>
      </c>
      <c r="N58" s="9">
        <f>'Mid-year population'!N58/1000</f>
        <v>4686.153</v>
      </c>
      <c r="O58" s="9">
        <f>'Mid-year population'!O58/1000</f>
        <v>25271.8315</v>
      </c>
      <c r="P58" s="9">
        <f>'Mid-year population'!P58/1000</f>
        <v>48032.005</v>
      </c>
      <c r="Q58" s="9">
        <f>'Mid-year population'!Q58/1000</f>
        <v>1379.35</v>
      </c>
      <c r="R58" s="10"/>
    </row>
    <row r="59" spans="1:18" s="11" customFormat="1" ht="16.5" customHeight="1">
      <c r="A59" s="10"/>
      <c r="B59" s="13">
        <v>2003</v>
      </c>
      <c r="C59" s="9">
        <f>'Mid-year population'!C59/1000</f>
        <v>8309.150000000001</v>
      </c>
      <c r="D59" s="9">
        <f>'Mid-year population'!D59/1000</f>
        <v>3182.5</v>
      </c>
      <c r="E59" s="9">
        <f>'Mid-year population'!E59/1000</f>
        <v>9873.826</v>
      </c>
      <c r="F59" s="9">
        <f>'Mid-year population'!F59/1000</f>
        <v>4328.9</v>
      </c>
      <c r="G59" s="9">
        <f>'Mid-year population'!G59/1000</f>
        <v>14909.018</v>
      </c>
      <c r="H59" s="9">
        <f>'Mid-year population'!H59/1000</f>
        <v>5010.844</v>
      </c>
      <c r="I59" s="9">
        <f>'Mid-year population'!I59/1000</f>
        <v>2287.955</v>
      </c>
      <c r="J59" s="9">
        <f>'Mid-year population'!J59/1000</f>
        <v>3415.213</v>
      </c>
      <c r="K59" s="9">
        <f>'Mid-year population'!K59/1000</f>
        <v>3612.874</v>
      </c>
      <c r="L59" s="9">
        <f>'Mid-year population'!L59/1000</f>
        <v>144565.928</v>
      </c>
      <c r="M59" s="9">
        <f>'Mid-year population'!M59/1000</f>
        <v>6542.950000000001</v>
      </c>
      <c r="N59" s="9">
        <f>'Mid-year population'!N59/1000</f>
        <v>4867</v>
      </c>
      <c r="O59" s="9">
        <f>'Mid-year population'!O59/1000</f>
        <v>25567.664</v>
      </c>
      <c r="P59" s="9">
        <f>'Mid-year population'!P59/1000</f>
        <v>47632.594</v>
      </c>
      <c r="Q59" s="9">
        <f>'Mid-year population'!Q59/1000</f>
        <v>1370.72</v>
      </c>
      <c r="R59" s="10"/>
    </row>
    <row r="60" spans="1:18" s="11" customFormat="1" ht="16.5" customHeight="1">
      <c r="A60" s="10"/>
      <c r="B60" s="13">
        <v>2004</v>
      </c>
      <c r="C60" s="9">
        <f>'Mid-year population'!C60/1000</f>
        <v>8398.25</v>
      </c>
      <c r="D60" s="9">
        <f>'Mid-year population'!D60/1000</f>
        <v>3164.9</v>
      </c>
      <c r="E60" s="9">
        <f>'Mid-year population'!E60/1000</f>
        <v>9824.568</v>
      </c>
      <c r="F60" s="9">
        <f>'Mid-year population'!F60/1000</f>
        <v>4318.35</v>
      </c>
      <c r="G60" s="9">
        <f>'Mid-year population'!G60/1000</f>
        <v>15012.985</v>
      </c>
      <c r="H60" s="9">
        <f>'Mid-year population'!H60/1000</f>
        <v>5065.027</v>
      </c>
      <c r="I60" s="9">
        <f>'Mid-year population'!I60/1000</f>
        <v>2263.122</v>
      </c>
      <c r="J60" s="9">
        <f>'Mid-year population'!J60/1000</f>
        <v>3377.075</v>
      </c>
      <c r="K60" s="9">
        <f>'Mid-year population'!K60/1000</f>
        <v>3603.936</v>
      </c>
      <c r="L60" s="9">
        <f>'Mid-year population'!L60/1000</f>
        <v>143821.212</v>
      </c>
      <c r="M60" s="9">
        <f>'Mid-year population'!M60/1000</f>
        <v>6658.85</v>
      </c>
      <c r="N60" s="9">
        <f>'Mid-year population'!N60/1000</f>
        <v>4980.648</v>
      </c>
      <c r="O60" s="9">
        <f>'Mid-year population'!O60/1000</f>
        <v>25864.386</v>
      </c>
      <c r="P60" s="9">
        <f>'Mid-year population'!P60/1000</f>
        <v>47271.271</v>
      </c>
      <c r="Q60" s="9">
        <f>'Mid-year population'!Q60/1000</f>
        <v>1362.55</v>
      </c>
      <c r="R60" s="10"/>
    </row>
    <row r="61" spans="1:18" s="11" customFormat="1" ht="16.5" customHeight="1">
      <c r="A61" s="10"/>
      <c r="B61" s="13">
        <v>2005</v>
      </c>
      <c r="C61" s="9">
        <f>'Mid-year population'!C61/1000</f>
        <v>8500.25</v>
      </c>
      <c r="D61" s="9">
        <f>'Mid-year population'!D61/1000</f>
        <v>3146.4</v>
      </c>
      <c r="E61" s="9">
        <f>'Mid-year population'!E61/1000</f>
        <v>9775.307</v>
      </c>
      <c r="F61" s="9">
        <f>'Mid-year population'!F61/1000</f>
        <v>4361.4</v>
      </c>
      <c r="G61" s="9">
        <f>'Mid-year population'!G61/1000</f>
        <v>15147.029</v>
      </c>
      <c r="H61" s="9">
        <f>'Mid-year population'!H61/1000</f>
        <v>5115.75</v>
      </c>
      <c r="I61" s="9">
        <f>'Mid-year population'!I61/1000</f>
        <v>2238.799</v>
      </c>
      <c r="J61" s="9">
        <f>'Mid-year population'!J61/1000</f>
        <v>3322.528</v>
      </c>
      <c r="K61" s="9">
        <f>'Mid-year population'!K61/1000</f>
        <v>3595.186</v>
      </c>
      <c r="L61" s="9">
        <f>'Mid-year population'!L61/1000</f>
        <v>143113.885</v>
      </c>
      <c r="M61" s="9">
        <f>'Mid-year population'!M61/1000</f>
        <v>6780.549999999999</v>
      </c>
      <c r="N61" s="9">
        <f>'Mid-year population'!N61/1000</f>
        <v>4833</v>
      </c>
      <c r="O61" s="9">
        <f>'Mid-year population'!O61/1000</f>
        <v>26167.02</v>
      </c>
      <c r="P61" s="9">
        <f>'Mid-year population'!P61/1000</f>
        <v>46924.816</v>
      </c>
      <c r="Q61" s="9">
        <f>'Mid-year population'!Q61/1000</f>
        <v>1354.775</v>
      </c>
      <c r="R61" s="10"/>
    </row>
    <row r="62" spans="1:18" s="11" customFormat="1" ht="16.5" customHeight="1">
      <c r="A62" s="10"/>
      <c r="B62" s="13">
        <v>2006</v>
      </c>
      <c r="C62" s="9">
        <f>'Mid-year population'!C62/1000</f>
        <v>8609.6</v>
      </c>
      <c r="D62" s="9">
        <f>'Mid-year population'!D62/1000</f>
        <v>3127.1</v>
      </c>
      <c r="E62" s="9">
        <f>'Mid-year population'!E62/1000</f>
        <v>9732.501</v>
      </c>
      <c r="F62" s="9">
        <f>'Mid-year population'!F62/1000</f>
        <v>4398</v>
      </c>
      <c r="G62" s="9">
        <f>'Mid-year population'!G62/1000</f>
        <v>15308.084</v>
      </c>
      <c r="H62" s="9">
        <f>'Mid-year population'!H62/1000</f>
        <v>5164.206</v>
      </c>
      <c r="I62" s="9">
        <f>'Mid-year population'!I62/1000</f>
        <v>2218.357</v>
      </c>
      <c r="J62" s="9">
        <f>'Mid-year population'!J62/1000</f>
        <v>3269.909</v>
      </c>
      <c r="K62" s="9">
        <f>'Mid-year population'!K62/1000</f>
        <v>3585.523</v>
      </c>
      <c r="L62" s="9">
        <f>'Mid-year population'!L62/1000</f>
        <v>142487.259</v>
      </c>
      <c r="M62" s="9">
        <f>'Mid-year population'!M62/1000</f>
        <v>6903.85</v>
      </c>
      <c r="N62" s="9">
        <f>'Mid-year population'!N62/1000</f>
        <v>4899</v>
      </c>
      <c r="O62" s="9">
        <f>'Mid-year population'!O62/1000</f>
        <v>26485.8</v>
      </c>
      <c r="P62" s="9">
        <f>'Mid-year population'!P62/1000</f>
        <v>46607.431</v>
      </c>
      <c r="Q62" s="9">
        <f>'Mid-year population'!Q62/1000</f>
        <v>1346.81</v>
      </c>
      <c r="R62" s="10"/>
    </row>
    <row r="63" spans="1:18" s="11" customFormat="1" ht="16.5" customHeight="1">
      <c r="A63" s="10"/>
      <c r="B63" s="13">
        <v>2007</v>
      </c>
      <c r="C63" s="9">
        <f>'Mid-year population'!C63/1000</f>
        <v>8723</v>
      </c>
      <c r="D63" s="9">
        <f>'Mid-year population'!D63/1000</f>
        <v>3107.4</v>
      </c>
      <c r="E63" s="9">
        <f>'Mid-year population'!E63/1000</f>
        <v>9702.116</v>
      </c>
      <c r="F63" s="9">
        <f>'Mid-year population'!F63/1000</f>
        <v>4388.4</v>
      </c>
      <c r="G63" s="9">
        <f>'Mid-year population'!G63/1000</f>
        <v>15484.192</v>
      </c>
      <c r="H63" s="9">
        <f>'Mid-year population'!H63/1000</f>
        <v>5207.04</v>
      </c>
      <c r="I63" s="9">
        <f>'Mid-year population'!I63/1000</f>
        <v>2200.325</v>
      </c>
      <c r="J63" s="9">
        <f>'Mid-year population'!J63/1000</f>
        <v>3231.294</v>
      </c>
      <c r="K63" s="9">
        <f>'Mid-year population'!K63/1000</f>
        <v>3576.907</v>
      </c>
      <c r="L63" s="9">
        <f>'Mid-year population'!L63/1000</f>
        <v>142114.903</v>
      </c>
      <c r="M63" s="9">
        <f>'Mid-year population'!M63/1000</f>
        <v>7031.2</v>
      </c>
      <c r="N63" s="9">
        <f>'Mid-year population'!N63/1000</f>
        <v>4965.278</v>
      </c>
      <c r="O63" s="9">
        <f>'Mid-year population'!O63/1000</f>
        <v>26867.8</v>
      </c>
      <c r="P63" s="9">
        <f>'Mid-year population'!P63/1000</f>
        <v>46329</v>
      </c>
      <c r="Q63" s="9">
        <f>'Mid-year population'!Q63/1000</f>
        <v>1340.68</v>
      </c>
      <c r="R63" s="10"/>
    </row>
    <row r="64" spans="1:18" s="11" customFormat="1" ht="16.5" customHeight="1">
      <c r="A64" s="10"/>
      <c r="B64" s="13">
        <v>2008</v>
      </c>
      <c r="C64" s="9">
        <f>'Mid-year population'!C64/1000</f>
        <v>8838.45</v>
      </c>
      <c r="D64" s="9">
        <f>'Mid-year population'!D64/1000</f>
        <v>3087.1</v>
      </c>
      <c r="E64" s="9">
        <f>'Mid-year population'!E64/1000</f>
        <v>9680.841</v>
      </c>
      <c r="F64" s="9">
        <f>'Mid-year population'!F64/1000</f>
        <v>4383.75</v>
      </c>
      <c r="G64" s="9">
        <f>'Mid-year population'!G64/1000</f>
        <v>15674</v>
      </c>
      <c r="H64" s="9">
        <f>'Mid-year population'!H64/1000</f>
        <v>5250.137</v>
      </c>
      <c r="I64" s="9">
        <f>'Mid-year population'!I64/1000</f>
        <v>2177.322</v>
      </c>
      <c r="J64" s="9">
        <f>'Mid-year population'!J64/1000</f>
        <v>3198.231</v>
      </c>
      <c r="K64" s="9">
        <f>'Mid-year population'!K64/1000</f>
        <v>3570.108</v>
      </c>
      <c r="L64" s="9">
        <f>'Mid-year population'!L64/1000</f>
        <v>141956.409</v>
      </c>
      <c r="M64" s="9">
        <f>'Mid-year population'!M64/1000</f>
        <v>7173.85</v>
      </c>
      <c r="N64" s="9">
        <f>'Mid-year population'!N64/1000</f>
        <v>5030.972</v>
      </c>
      <c r="O64" s="9">
        <f>'Mid-year population'!O64/1000</f>
        <v>27302.7</v>
      </c>
      <c r="P64" s="9">
        <f>'Mid-year population'!P64/1000</f>
        <v>46077.834</v>
      </c>
      <c r="Q64" s="9">
        <f>'Mid-year population'!Q64/1000</f>
        <v>1337.09</v>
      </c>
      <c r="R64" s="10"/>
    </row>
    <row r="65" spans="1:18" s="11" customFormat="1" ht="16.5" customHeight="1">
      <c r="A65" s="10"/>
      <c r="B65" s="13">
        <v>2009</v>
      </c>
      <c r="C65" s="9">
        <f>'Mid-year population'!C65/1000</f>
        <v>8947.3</v>
      </c>
      <c r="D65" s="9">
        <f>'Mid-year population'!D65/1000</f>
        <v>3066</v>
      </c>
      <c r="E65" s="9">
        <f>'Mid-year population'!E65/1000</f>
        <v>9576.045</v>
      </c>
      <c r="F65" s="9">
        <f>'Mid-year population'!F65/1000</f>
        <v>4410.9</v>
      </c>
      <c r="G65" s="9">
        <f>'Mid-year population'!G65/1000</f>
        <v>16092.703</v>
      </c>
      <c r="H65" s="9">
        <f>'Mid-year population'!H65/1000</f>
        <v>5383.277</v>
      </c>
      <c r="I65" s="9">
        <f>'Mid-year population'!I65/1000</f>
        <v>2141.669</v>
      </c>
      <c r="J65" s="9">
        <f>'Mid-year population'!J65/1000</f>
        <v>3162.916</v>
      </c>
      <c r="K65" s="9">
        <f>'Mid-year population'!K65/1000</f>
        <v>3565.604</v>
      </c>
      <c r="L65" s="9">
        <f>'Mid-year population'!L65/1000</f>
        <v>141909.244</v>
      </c>
      <c r="M65" s="9">
        <f>'Mid-year population'!M65/1000</f>
        <v>7334.1</v>
      </c>
      <c r="N65" s="9">
        <f>'Mid-year population'!N65/1000</f>
        <v>5109.88</v>
      </c>
      <c r="O65" s="9">
        <f>'Mid-year population'!O65/1000</f>
        <v>27767.408</v>
      </c>
      <c r="P65" s="9">
        <f>'Mid-year population'!P65/1000</f>
        <v>45872.976</v>
      </c>
      <c r="Q65" s="9">
        <f>'Mid-year population'!Q65/1000</f>
        <v>1334.515</v>
      </c>
      <c r="R65" s="10"/>
    </row>
    <row r="66" spans="1:18" s="11" customFormat="1" ht="16.5" customHeight="1">
      <c r="A66" s="10"/>
      <c r="B66" s="13">
        <v>2010</v>
      </c>
      <c r="C66" s="9">
        <f>'Mid-year population'!C66/1000</f>
        <v>9054.35</v>
      </c>
      <c r="D66" s="9">
        <f>'Mid-year population'!D66/1000</f>
        <v>3044.8</v>
      </c>
      <c r="E66" s="9">
        <f>'Mid-year population'!E66/1000</f>
        <v>9480.686</v>
      </c>
      <c r="F66" s="9">
        <f>'Mid-year population'!F66/1000</f>
        <v>4452.8</v>
      </c>
      <c r="G66" s="9">
        <f>'Mid-year population'!G66/1000</f>
        <v>16321.581</v>
      </c>
      <c r="H66" s="9">
        <f>'Mid-year population'!H66/1000</f>
        <v>5447.96</v>
      </c>
      <c r="I66" s="9">
        <f>'Mid-year population'!I66/1000</f>
        <v>2097.555</v>
      </c>
      <c r="J66" s="9">
        <f>'Mid-year population'!J66/1000</f>
        <v>3097.282</v>
      </c>
      <c r="K66" s="9">
        <f>'Mid-year population'!K66/1000</f>
        <v>3562.063</v>
      </c>
      <c r="L66" s="9">
        <f>'Mid-year population'!L66/1000</f>
        <v>142385.523</v>
      </c>
      <c r="M66" s="9">
        <f>'Mid-year population'!M66/1000</f>
        <v>7519.299999999999</v>
      </c>
      <c r="N66" s="9">
        <f>'Mid-year population'!N66/1000</f>
        <v>5042</v>
      </c>
      <c r="O66" s="9">
        <f>'Mid-year population'!O66/1000</f>
        <v>28890.624</v>
      </c>
      <c r="P66" s="9">
        <f>'Mid-year population'!P66/1000</f>
        <v>45690.386</v>
      </c>
      <c r="Q66" s="9">
        <f>'Mid-year population'!Q66/1000</f>
        <v>1331.475</v>
      </c>
      <c r="R66" s="10"/>
    </row>
    <row r="67" spans="1:18" s="11" customFormat="1" ht="16.5" customHeight="1">
      <c r="A67" s="10"/>
      <c r="B67" s="13">
        <v>2011</v>
      </c>
      <c r="C67" s="9">
        <f>'Mid-year population'!C67/1000</f>
        <v>9173.1</v>
      </c>
      <c r="D67" s="9">
        <f>'Mid-year population'!D67/1000</f>
        <v>3027.9</v>
      </c>
      <c r="E67" s="9">
        <f>'Mid-year population'!E67/1000</f>
        <v>9473.172</v>
      </c>
      <c r="F67" s="9">
        <f>'Mid-year population'!F67/1000</f>
        <v>4483.4</v>
      </c>
      <c r="G67" s="9">
        <f>'Mid-year population'!G67/1000</f>
        <v>16556.601</v>
      </c>
      <c r="H67" s="9">
        <f>'Mid-year population'!H67/1000</f>
        <v>5405.749</v>
      </c>
      <c r="I67" s="9">
        <f>'Mid-year population'!I67/1000</f>
        <v>2059.709</v>
      </c>
      <c r="J67" s="9">
        <f>'Mid-year population'!J67/1000</f>
        <v>3028.115</v>
      </c>
      <c r="K67" s="9">
        <f>'Mid-year population'!K67/1000</f>
        <v>3559.986</v>
      </c>
      <c r="L67" s="9">
        <f>'Mid-year population'!L67/1000</f>
        <v>142956.46</v>
      </c>
      <c r="M67" s="9">
        <f>'Mid-year population'!M67/1000</f>
        <v>7714.2</v>
      </c>
      <c r="N67" s="9">
        <f>'Mid-year population'!N67/1000</f>
        <v>5099.686</v>
      </c>
      <c r="O67" s="9">
        <f>'Mid-year population'!O67/1000</f>
        <v>29339.368</v>
      </c>
      <c r="P67" s="9">
        <f>'Mid-year population'!P67/1000</f>
        <v>45525.731</v>
      </c>
      <c r="Q67" s="9">
        <f>'Mid-year population'!Q67/1000</f>
        <v>1327.439</v>
      </c>
      <c r="R67" s="10"/>
    </row>
    <row r="68" spans="1:18" s="11" customFormat="1" ht="16.5" customHeight="1">
      <c r="A68" s="10"/>
      <c r="B68" s="13">
        <v>2012</v>
      </c>
      <c r="C68" s="9">
        <f>'Mid-year population'!C68/1000</f>
        <v>9295.8</v>
      </c>
      <c r="D68" s="9">
        <f>'Mid-year population'!D68/1000</f>
        <v>3024.1</v>
      </c>
      <c r="E68" s="9">
        <f>'Mid-year population'!E68/1000</f>
        <v>9464.495</v>
      </c>
      <c r="F68" s="9">
        <f>'Mid-year population'!F68/1000</f>
        <v>4490.7</v>
      </c>
      <c r="G68" s="9">
        <f>'Mid-year population'!G68/1000</f>
        <v>16791.427</v>
      </c>
      <c r="H68" s="9">
        <f>'Mid-year population'!H68/1000</f>
        <v>5463.941</v>
      </c>
      <c r="I68" s="9">
        <f>'Mid-year population'!I68/1000</f>
        <v>2034.319</v>
      </c>
      <c r="J68" s="9">
        <f>'Mid-year population'!J68/1000</f>
        <v>2987.773</v>
      </c>
      <c r="K68" s="9">
        <f>'Mid-year population'!K68/1000</f>
        <v>3559.519</v>
      </c>
      <c r="L68" s="9">
        <f>'Mid-year population'!L68/1000</f>
        <v>143150</v>
      </c>
      <c r="M68" s="9">
        <f>'Mid-year population'!M68/1000</f>
        <v>7897.299999999999</v>
      </c>
      <c r="N68" s="9">
        <f>'Mid-year population'!N68/1000</f>
        <v>5164.039</v>
      </c>
      <c r="O68" s="9">
        <f>'Mid-year population'!O68/1000</f>
        <v>29774.448</v>
      </c>
      <c r="P68" s="9">
        <f>'Mid-year population'!P68/1000</f>
        <v>45412.987</v>
      </c>
      <c r="Q68" s="9">
        <f>'Mid-year population'!Q68/1000</f>
        <v>1322.696</v>
      </c>
      <c r="R68" s="10"/>
    </row>
    <row r="69" spans="1:18" s="11" customFormat="1" ht="16.5" customHeight="1">
      <c r="A69" s="10"/>
      <c r="B69" s="13">
        <v>2013</v>
      </c>
      <c r="C69" s="9">
        <f>'Mid-year population'!C69/1000</f>
        <v>9416.8</v>
      </c>
      <c r="D69" s="9">
        <f>'Mid-year population'!D69/1000</f>
        <v>3022</v>
      </c>
      <c r="E69" s="9">
        <f>'Mid-year population'!E69/1000</f>
        <v>9465.997</v>
      </c>
      <c r="F69" s="9">
        <f>'Mid-year population'!F69/1000</f>
        <v>4487.15</v>
      </c>
      <c r="G69" s="9">
        <f>'Mid-year population'!G69/1000</f>
        <v>17035.275</v>
      </c>
      <c r="H69" s="9">
        <f>'Mid-year population'!H69/1000</f>
        <v>5700</v>
      </c>
      <c r="I69" s="9">
        <f>'Mid-year population'!I69/1000</f>
        <v>2012.647</v>
      </c>
      <c r="J69" s="9">
        <f>'Mid-year population'!J69/1000</f>
        <v>2957.689</v>
      </c>
      <c r="K69" s="9">
        <f>'Mid-year population'!K69/1000</f>
        <v>3559.497</v>
      </c>
      <c r="L69" s="9">
        <f>'Mid-year population'!L69/1000</f>
        <v>143500</v>
      </c>
      <c r="M69" s="9">
        <f>'Mid-year population'!M69/1000</f>
        <v>8074.25</v>
      </c>
      <c r="N69" s="9">
        <f>'Mid-year population'!N69/1000</f>
        <v>5200</v>
      </c>
      <c r="O69" s="9">
        <f>'Mid-year population'!O69/1000</f>
        <v>30200</v>
      </c>
      <c r="P69" s="9">
        <f>'Mid-year population'!P69/1000</f>
        <v>45309.293</v>
      </c>
      <c r="Q69" s="9">
        <f>'Mid-year population'!Q69/1000</f>
        <v>1317.997</v>
      </c>
      <c r="R69" s="10"/>
    </row>
    <row r="70" spans="1:18" s="11" customFormat="1" ht="16.5" customHeight="1">
      <c r="A70" s="10"/>
      <c r="B70" s="13">
        <v>2014</v>
      </c>
      <c r="C70" s="9">
        <f>'Mid-year population'!C70/1000</f>
        <v>9535.05</v>
      </c>
      <c r="D70" s="9">
        <f>'Mid-year population'!D70/1000</f>
        <v>3013.8</v>
      </c>
      <c r="E70" s="9">
        <f>'Mid-year population'!E70/1000</f>
        <v>9474.511</v>
      </c>
      <c r="F70" s="9">
        <f>'Mid-year population'!F70/1000</f>
        <v>4110</v>
      </c>
      <c r="G70" s="9">
        <f>'Mid-year population'!G70/1000</f>
        <v>17289.226</v>
      </c>
      <c r="H70" s="9">
        <f>'Mid-year population'!H70/1000</f>
        <v>5843.617</v>
      </c>
      <c r="I70" s="9">
        <f>'Mid-year population'!I70/1000</f>
        <v>1993.782</v>
      </c>
      <c r="J70" s="9">
        <f>'Mid-year population'!J70/1000</f>
        <v>2932.367</v>
      </c>
      <c r="K70" s="9">
        <f>'Mid-year population'!K70/1000</f>
        <v>3556.397</v>
      </c>
      <c r="L70" s="9">
        <f>'Mid-year population'!L70/1000</f>
        <v>145000</v>
      </c>
      <c r="M70" s="9">
        <f>'Mid-year population'!M70/1000</f>
        <v>8256.55</v>
      </c>
      <c r="N70" s="9">
        <f>'Mid-year population'!N70/1000</f>
        <v>5307.188</v>
      </c>
      <c r="O70" s="9">
        <f>'Mid-year population'!O70/1000</f>
        <v>29469.912</v>
      </c>
      <c r="P70" s="9">
        <f>'Mid-year population'!P70/1000</f>
        <v>43001</v>
      </c>
      <c r="Q70" s="9">
        <f>'Mid-year population'!Q70/1000</f>
        <v>1314.545</v>
      </c>
      <c r="R70" s="10"/>
    </row>
    <row r="71" spans="1:18" s="11" customFormat="1" ht="16.5" customHeight="1">
      <c r="A71" s="10"/>
      <c r="B71" s="13">
        <v>2015</v>
      </c>
      <c r="C71" s="9">
        <f>'Mid-year population'!C71/1000</f>
        <v>9649.3</v>
      </c>
      <c r="D71" s="9">
        <f>'Mid-year population'!D71/1000</f>
        <v>3004.588</v>
      </c>
      <c r="E71" s="9">
        <f>'Mid-year population'!E71/1000</f>
        <v>9489.616</v>
      </c>
      <c r="F71" s="9">
        <f>'Mid-year population'!F71/1000</f>
        <v>3724.95</v>
      </c>
      <c r="G71" s="9">
        <f>'Mid-year population'!G71/1000</f>
        <v>17544.15</v>
      </c>
      <c r="H71" s="9">
        <f>'Mid-year population'!H71/1000</f>
        <v>6000</v>
      </c>
      <c r="I71" s="9">
        <f>'Mid-year population'!I71/1000</f>
        <v>1977.527</v>
      </c>
      <c r="J71" s="9">
        <f>'Mid-year population'!J71/1000</f>
        <v>2904.91</v>
      </c>
      <c r="K71" s="9">
        <f>'Mid-year population'!K71/1000</f>
        <v>3554.108</v>
      </c>
      <c r="L71" s="9">
        <f>'Mid-year population'!L71/1000</f>
        <v>146400</v>
      </c>
      <c r="M71" s="9">
        <f>'Mid-year population'!M71/1000</f>
        <v>8451.6</v>
      </c>
      <c r="N71" s="9">
        <f>'Mid-year population'!N71/1000</f>
        <v>5400</v>
      </c>
      <c r="O71" s="9">
        <f>'Mid-year population'!O71/1000</f>
        <v>31300</v>
      </c>
      <c r="P71" s="9">
        <f>'Mid-year population'!P71/1000</f>
        <v>42675.27</v>
      </c>
      <c r="Q71" s="9">
        <f>'Mid-year population'!Q71/1000</f>
        <v>1315.407</v>
      </c>
      <c r="R71" s="10"/>
    </row>
    <row r="72" spans="1:18" s="11" customFormat="1" ht="16.5" customHeight="1">
      <c r="A72" s="10"/>
      <c r="B72" s="13">
        <v>2016</v>
      </c>
      <c r="C72" s="9">
        <f>'Mid-year population'!C72/1000</f>
        <v>9757.8</v>
      </c>
      <c r="D72" s="9">
        <f>'Mid-year population'!D72/1000</f>
        <v>2992.364</v>
      </c>
      <c r="E72" s="9">
        <f>'Mid-year population'!E72/1000</f>
        <v>9501.534</v>
      </c>
      <c r="F72" s="9">
        <f>'Mid-year population'!F72/1000</f>
        <v>3719.3</v>
      </c>
      <c r="G72" s="9">
        <f>'Mid-year population'!G72/1000</f>
        <v>17800</v>
      </c>
      <c r="H72" s="9">
        <f>'Mid-year population'!H72/1000</f>
        <v>6100</v>
      </c>
      <c r="I72" s="9">
        <f>'Mid-year population'!I72/1000</f>
        <v>1959.537</v>
      </c>
      <c r="J72" s="9">
        <f>'Mid-year population'!J72/1000</f>
        <v>2868.231</v>
      </c>
      <c r="K72" s="9">
        <f>'Mid-year population'!K72/1000</f>
        <v>3551.954</v>
      </c>
      <c r="L72" s="9">
        <f>'Mid-year population'!L72/1000</f>
        <v>146650</v>
      </c>
      <c r="M72" s="9">
        <f>'Mid-year population'!M72/1000</f>
        <v>8647</v>
      </c>
      <c r="N72" s="9">
        <f>'Mid-year population'!N72/1000</f>
        <v>5400</v>
      </c>
      <c r="O72" s="9">
        <f>'Mid-year population'!O72/1000</f>
        <v>31900</v>
      </c>
      <c r="P72" s="9">
        <f>'Mid-year population'!P72/1000</f>
        <v>42502.892</v>
      </c>
      <c r="Q72" s="9">
        <f>'Mid-year population'!Q72/1000</f>
        <v>1315.79</v>
      </c>
      <c r="R72" s="10"/>
    </row>
    <row r="73" spans="1:18" s="11" customFormat="1" ht="16.5" customHeight="1">
      <c r="A73" s="10"/>
      <c r="B73" s="13">
        <v>2017</v>
      </c>
      <c r="C73" s="9">
        <f>'Mid-year population'!C73/1000</f>
        <v>9854.05</v>
      </c>
      <c r="D73" s="9">
        <f>'Mid-year population'!D73/1000</f>
        <v>2979.442</v>
      </c>
      <c r="E73" s="9">
        <f>'Mid-year population'!E73/1000</f>
        <v>9498.264</v>
      </c>
      <c r="F73" s="9">
        <f>'Mid-year population'!F73/1000</f>
        <v>3900</v>
      </c>
      <c r="G73" s="9">
        <f>'Mid-year population'!G73/1000</f>
        <v>18000</v>
      </c>
      <c r="H73" s="9">
        <f>'Mid-year population'!H73/1000</f>
        <v>6200</v>
      </c>
      <c r="I73" s="9">
        <f>'Mid-year population'!I73/1000</f>
        <v>1942.248</v>
      </c>
      <c r="J73" s="9">
        <f>'Mid-year population'!J73/1000</f>
        <v>2828.403</v>
      </c>
      <c r="K73" s="9">
        <f>'Mid-year population'!K73/1000</f>
        <v>3549.196</v>
      </c>
      <c r="L73" s="9">
        <f>'Mid-year population'!L73/1000</f>
        <v>146850.00000000003</v>
      </c>
      <c r="M73" s="9">
        <f>'Mid-year population'!M73/1000</f>
        <v>8837</v>
      </c>
      <c r="N73" s="9">
        <f>'Mid-year population'!N73/1000</f>
        <v>5800</v>
      </c>
      <c r="O73" s="9">
        <f>'Mid-year population'!O73/1000</f>
        <v>32400</v>
      </c>
      <c r="P73" s="9">
        <f>'Mid-year population'!P73/1000</f>
        <v>42315.836</v>
      </c>
      <c r="Q73" s="9">
        <f>'Mid-year population'!Q73/1000</f>
        <v>1317.384</v>
      </c>
      <c r="R73" s="10"/>
    </row>
    <row r="74" spans="1:18" s="11" customFormat="1" ht="16.5" customHeight="1">
      <c r="A74" s="10"/>
      <c r="B74" s="13">
        <v>2018</v>
      </c>
      <c r="C74" s="9">
        <f>'Mid-year population'!C74/1000</f>
        <v>9939.8</v>
      </c>
      <c r="D74" s="9">
        <f>'Mid-year population'!D74/1000</f>
        <v>2969.001</v>
      </c>
      <c r="E74" s="9">
        <f>'Mid-year population'!E74/1000</f>
        <v>9483.499</v>
      </c>
      <c r="F74" s="9">
        <f>'Mid-year population'!F74/1000</f>
        <v>3900</v>
      </c>
      <c r="G74" s="9">
        <f>'Mid-year population'!G74/1000</f>
        <v>18400</v>
      </c>
      <c r="H74" s="9">
        <f>'Mid-year population'!H74/1000</f>
        <v>6100</v>
      </c>
      <c r="I74" s="9">
        <f>'Mid-year population'!I74/1000</f>
        <v>1927.174</v>
      </c>
      <c r="J74" s="9">
        <f>'Mid-year population'!J74/1000</f>
        <v>2801.543</v>
      </c>
      <c r="K74" s="9">
        <f>'Mid-year population'!K74/1000</f>
        <v>3500</v>
      </c>
      <c r="L74" s="9">
        <f>'Mid-year population'!L74/1000</f>
        <v>146850.00000000003</v>
      </c>
      <c r="M74" s="9">
        <f>'Mid-year population'!M74/1000</f>
        <v>9028.7</v>
      </c>
      <c r="N74" s="9">
        <f>'Mid-year population'!N74/1000</f>
        <v>5900</v>
      </c>
      <c r="O74" s="9">
        <f>'Mid-year population'!O74/1000</f>
        <v>32900</v>
      </c>
      <c r="P74" s="9">
        <f>'Mid-year population'!P74/1000</f>
        <v>42100.165</v>
      </c>
      <c r="Q74" s="9">
        <f>'Mid-year population'!Q74/1000</f>
        <v>1321.977</v>
      </c>
      <c r="R74" s="10"/>
    </row>
    <row r="75" spans="1:18" ht="9" customHeight="1">
      <c r="A75" s="1"/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"/>
    </row>
    <row r="76" spans="1:18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sheetProtection/>
  <mergeCells count="3">
    <mergeCell ref="B4:B5"/>
    <mergeCell ref="C4:Q4"/>
    <mergeCell ref="B75:Q7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6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3.75390625" style="90" customWidth="1"/>
    <col min="2" max="67" width="9.125" style="90" customWidth="1"/>
    <col min="70" max="70" width="3.75390625" style="0" customWidth="1"/>
  </cols>
  <sheetData>
    <row r="1" spans="2:70" ht="12">
      <c r="B1" s="90">
        <v>1950</v>
      </c>
      <c r="C1" s="90">
        <v>1951</v>
      </c>
      <c r="D1" s="90">
        <v>1952</v>
      </c>
      <c r="E1" s="90">
        <v>1953</v>
      </c>
      <c r="F1" s="90">
        <v>1954</v>
      </c>
      <c r="G1" s="90">
        <v>1955</v>
      </c>
      <c r="H1" s="90">
        <v>1956</v>
      </c>
      <c r="I1" s="90">
        <v>1957</v>
      </c>
      <c r="J1" s="90">
        <v>1958</v>
      </c>
      <c r="K1" s="90">
        <v>1959</v>
      </c>
      <c r="L1" s="90">
        <v>1960</v>
      </c>
      <c r="M1" s="90">
        <v>1961</v>
      </c>
      <c r="N1" s="90">
        <v>1962</v>
      </c>
      <c r="O1" s="90">
        <v>1963</v>
      </c>
      <c r="P1" s="90">
        <v>1964</v>
      </c>
      <c r="Q1" s="90">
        <v>1965</v>
      </c>
      <c r="R1" s="90">
        <v>1966</v>
      </c>
      <c r="S1" s="90">
        <v>1967</v>
      </c>
      <c r="T1" s="90">
        <v>1968</v>
      </c>
      <c r="U1" s="90">
        <v>1969</v>
      </c>
      <c r="V1" s="90">
        <v>1970</v>
      </c>
      <c r="W1" s="90">
        <v>1971</v>
      </c>
      <c r="X1" s="90">
        <v>1972</v>
      </c>
      <c r="Y1" s="90">
        <v>1973</v>
      </c>
      <c r="Z1" s="90">
        <v>1974</v>
      </c>
      <c r="AA1" s="90">
        <v>1975</v>
      </c>
      <c r="AB1" s="90">
        <v>1976</v>
      </c>
      <c r="AC1" s="90">
        <v>1977</v>
      </c>
      <c r="AD1" s="90">
        <v>1978</v>
      </c>
      <c r="AE1" s="90">
        <v>1979</v>
      </c>
      <c r="AF1" s="90">
        <v>1980</v>
      </c>
      <c r="AG1" s="90">
        <v>1981</v>
      </c>
      <c r="AH1" s="90">
        <v>1982</v>
      </c>
      <c r="AI1" s="90">
        <v>1983</v>
      </c>
      <c r="AJ1" s="90">
        <v>1984</v>
      </c>
      <c r="AK1" s="90">
        <v>1985</v>
      </c>
      <c r="AL1" s="90">
        <v>1986</v>
      </c>
      <c r="AM1" s="90">
        <v>1987</v>
      </c>
      <c r="AN1" s="90">
        <v>1988</v>
      </c>
      <c r="AO1" s="90">
        <v>1989</v>
      </c>
      <c r="AP1" s="90">
        <v>1990</v>
      </c>
      <c r="AQ1" s="90">
        <v>1991</v>
      </c>
      <c r="AR1" s="90">
        <v>1992</v>
      </c>
      <c r="AS1" s="90">
        <v>1993</v>
      </c>
      <c r="AT1" s="90">
        <v>1994</v>
      </c>
      <c r="AU1" s="90">
        <v>1995</v>
      </c>
      <c r="AV1" s="90">
        <v>1996</v>
      </c>
      <c r="AW1" s="90">
        <v>1997</v>
      </c>
      <c r="AX1" s="90">
        <v>1998</v>
      </c>
      <c r="AY1" s="90">
        <v>1999</v>
      </c>
      <c r="AZ1" s="90">
        <v>2000</v>
      </c>
      <c r="BA1" s="90">
        <v>2001</v>
      </c>
      <c r="BB1" s="90">
        <v>2002</v>
      </c>
      <c r="BC1" s="90">
        <v>2003</v>
      </c>
      <c r="BD1" s="90">
        <v>2004</v>
      </c>
      <c r="BE1" s="90">
        <v>2005</v>
      </c>
      <c r="BF1" s="90">
        <v>2006</v>
      </c>
      <c r="BG1" s="90">
        <v>2007</v>
      </c>
      <c r="BH1" s="90">
        <v>2008</v>
      </c>
      <c r="BI1" s="90">
        <v>2009</v>
      </c>
      <c r="BJ1" s="90">
        <v>2010</v>
      </c>
      <c r="BK1" s="90">
        <v>2011</v>
      </c>
      <c r="BL1" s="90">
        <v>2012</v>
      </c>
      <c r="BM1" s="90">
        <v>2013</v>
      </c>
      <c r="BN1" s="90">
        <v>2014</v>
      </c>
      <c r="BO1">
        <v>2015</v>
      </c>
      <c r="BP1">
        <v>2016</v>
      </c>
      <c r="BQ1">
        <v>2017</v>
      </c>
      <c r="BR1" s="4" t="s">
        <v>50</v>
      </c>
    </row>
    <row r="2" spans="1:70" s="90" customFormat="1" ht="12">
      <c r="A2" s="90" t="s">
        <v>3</v>
      </c>
      <c r="B2" s="90">
        <v>2896</v>
      </c>
      <c r="C2" s="90">
        <v>2965</v>
      </c>
      <c r="D2" s="90">
        <v>3045</v>
      </c>
      <c r="E2" s="90">
        <v>3133</v>
      </c>
      <c r="F2" s="90">
        <v>3227</v>
      </c>
      <c r="G2" s="90">
        <v>3326</v>
      </c>
      <c r="H2" s="90">
        <v>3430</v>
      </c>
      <c r="I2" s="90">
        <v>3537</v>
      </c>
      <c r="J2" s="90">
        <v>3650</v>
      </c>
      <c r="K2" s="90">
        <v>3769</v>
      </c>
      <c r="L2" s="90">
        <v>3894.5</v>
      </c>
      <c r="M2" s="90">
        <v>4045.75</v>
      </c>
      <c r="N2" s="90">
        <v>4168.15</v>
      </c>
      <c r="O2" s="90">
        <v>4293.55</v>
      </c>
      <c r="P2" s="90">
        <v>4439.25</v>
      </c>
      <c r="Q2" s="90">
        <v>4574.65</v>
      </c>
      <c r="R2" s="90">
        <v>4708.15</v>
      </c>
      <c r="S2" s="90">
        <v>4832</v>
      </c>
      <c r="T2" s="90">
        <v>4948.5</v>
      </c>
      <c r="U2" s="90">
        <v>5063.3</v>
      </c>
      <c r="V2" s="90">
        <v>5172.05</v>
      </c>
      <c r="W2" s="90">
        <v>5282.95</v>
      </c>
      <c r="X2" s="90">
        <v>5391.45</v>
      </c>
      <c r="Y2" s="90">
        <v>5493.9</v>
      </c>
      <c r="Z2" s="90">
        <v>5594.1</v>
      </c>
      <c r="AA2" s="90">
        <v>5689.05</v>
      </c>
      <c r="AB2" s="90">
        <v>5781</v>
      </c>
      <c r="AC2" s="90">
        <v>5876.15</v>
      </c>
      <c r="AD2" s="90">
        <v>5976.15</v>
      </c>
      <c r="AE2" s="90">
        <v>6071.3</v>
      </c>
      <c r="AF2" s="90">
        <v>6160.5</v>
      </c>
      <c r="AG2" s="90">
        <v>6257.75</v>
      </c>
      <c r="AH2" s="90">
        <v>6357.55</v>
      </c>
      <c r="AI2" s="90">
        <v>6459.8</v>
      </c>
      <c r="AJ2" s="90">
        <v>6567.85</v>
      </c>
      <c r="AK2" s="90">
        <v>6670.15</v>
      </c>
      <c r="AL2" s="90">
        <v>6770.3</v>
      </c>
      <c r="AM2" s="90">
        <v>6875.85</v>
      </c>
      <c r="AN2" s="90">
        <v>6971.6</v>
      </c>
      <c r="AO2" s="90">
        <v>7073.05</v>
      </c>
      <c r="AP2" s="90">
        <v>7175.2</v>
      </c>
      <c r="AQ2" s="90">
        <v>7271.3</v>
      </c>
      <c r="AR2" s="90">
        <v>7382.05</v>
      </c>
      <c r="AS2" s="90">
        <v>7494.8</v>
      </c>
      <c r="AT2" s="90">
        <v>7596.55</v>
      </c>
      <c r="AU2" s="90">
        <v>7684.85</v>
      </c>
      <c r="AV2" s="90">
        <v>7763</v>
      </c>
      <c r="AW2" s="90">
        <v>7838.25</v>
      </c>
      <c r="AX2" s="90">
        <v>7913</v>
      </c>
      <c r="AY2" s="90">
        <v>7982.75</v>
      </c>
      <c r="AZ2" s="90">
        <v>8073.55</v>
      </c>
      <c r="BA2" s="90">
        <v>8152.85</v>
      </c>
      <c r="BB2" s="90">
        <v>8230.3</v>
      </c>
      <c r="BC2" s="90">
        <v>8309.150000000001</v>
      </c>
      <c r="BD2" s="90">
        <v>8398.25</v>
      </c>
      <c r="BE2" s="90">
        <v>8500.25</v>
      </c>
      <c r="BF2" s="90">
        <v>8609.6</v>
      </c>
      <c r="BG2" s="90">
        <v>8723</v>
      </c>
      <c r="BH2" s="90">
        <v>8838.45</v>
      </c>
      <c r="BI2" s="90">
        <v>8947.3</v>
      </c>
      <c r="BJ2" s="90">
        <v>9054.35</v>
      </c>
      <c r="BK2" s="90">
        <v>9173.1</v>
      </c>
      <c r="BL2" s="90">
        <v>9295.8</v>
      </c>
      <c r="BM2" s="90">
        <v>9416.8</v>
      </c>
      <c r="BN2" s="90">
        <v>9535.05</v>
      </c>
      <c r="BO2" s="90">
        <v>9649.3</v>
      </c>
      <c r="BP2" s="90">
        <v>9757.8</v>
      </c>
      <c r="BQ2" s="90">
        <v>9854.05</v>
      </c>
      <c r="BR2" s="4" t="s">
        <v>50</v>
      </c>
    </row>
    <row r="3" spans="1:70" s="90" customFormat="1" ht="12">
      <c r="A3" s="90" t="s">
        <v>4</v>
      </c>
      <c r="B3" s="90">
        <v>1354</v>
      </c>
      <c r="C3" s="90">
        <v>1383</v>
      </c>
      <c r="D3" s="90">
        <v>1420</v>
      </c>
      <c r="E3" s="90">
        <v>1463</v>
      </c>
      <c r="F3" s="90">
        <v>1511</v>
      </c>
      <c r="G3" s="90">
        <v>1564</v>
      </c>
      <c r="H3" s="90">
        <v>1619</v>
      </c>
      <c r="I3" s="90">
        <v>1678</v>
      </c>
      <c r="J3" s="90">
        <v>1739</v>
      </c>
      <c r="K3" s="90">
        <v>1802</v>
      </c>
      <c r="L3" s="90">
        <v>1867.4</v>
      </c>
      <c r="M3" s="90">
        <v>1942.15</v>
      </c>
      <c r="N3" s="90">
        <v>2005</v>
      </c>
      <c r="O3" s="90">
        <v>2064</v>
      </c>
      <c r="P3" s="90">
        <v>2133.45</v>
      </c>
      <c r="Q3" s="90">
        <v>2204.65</v>
      </c>
      <c r="R3" s="90">
        <v>2272.7</v>
      </c>
      <c r="S3" s="90">
        <v>2337</v>
      </c>
      <c r="T3" s="90">
        <v>2401.5</v>
      </c>
      <c r="U3" s="90">
        <v>2463.45</v>
      </c>
      <c r="V3" s="90">
        <v>2519.9</v>
      </c>
      <c r="W3" s="90">
        <v>2579.45</v>
      </c>
      <c r="X3" s="90">
        <v>2643.5</v>
      </c>
      <c r="Y3" s="90">
        <v>2708</v>
      </c>
      <c r="Z3" s="90">
        <v>2769.85</v>
      </c>
      <c r="AA3" s="90">
        <v>2825.65</v>
      </c>
      <c r="AB3" s="90">
        <v>2882.8</v>
      </c>
      <c r="AC3" s="90">
        <v>2943.5</v>
      </c>
      <c r="AD3" s="90">
        <v>3001.85</v>
      </c>
      <c r="AE3" s="90">
        <v>3052.3</v>
      </c>
      <c r="AF3" s="90">
        <v>3096.3</v>
      </c>
      <c r="AG3" s="90">
        <v>3096.35</v>
      </c>
      <c r="AH3" s="90">
        <v>3096.5</v>
      </c>
      <c r="AI3" s="90">
        <v>3144</v>
      </c>
      <c r="AJ3" s="90">
        <v>3242.8</v>
      </c>
      <c r="AK3" s="90">
        <v>3339.15</v>
      </c>
      <c r="AL3" s="90">
        <v>3386.8</v>
      </c>
      <c r="AM3" s="90">
        <v>3434.45</v>
      </c>
      <c r="AN3" s="90">
        <v>3452.8</v>
      </c>
      <c r="AO3" s="90">
        <v>3481.75</v>
      </c>
      <c r="AP3" s="90">
        <v>3544.7</v>
      </c>
      <c r="AQ3" s="90">
        <v>3611.7</v>
      </c>
      <c r="AR3" s="90">
        <v>3685.6</v>
      </c>
      <c r="AS3" s="90">
        <v>3731.25</v>
      </c>
      <c r="AT3" s="90">
        <v>3746.85</v>
      </c>
      <c r="AU3" s="90">
        <v>3759.95</v>
      </c>
      <c r="AV3" s="90">
        <v>3773.55</v>
      </c>
      <c r="AW3" s="90">
        <v>3785.963</v>
      </c>
      <c r="AX3" s="90">
        <v>3794.7325</v>
      </c>
      <c r="AY3" s="90">
        <v>3800.817</v>
      </c>
      <c r="AZ3" s="90">
        <v>3221.1</v>
      </c>
      <c r="BA3" s="90">
        <v>3211.8</v>
      </c>
      <c r="BB3" s="90">
        <v>3199.8</v>
      </c>
      <c r="BC3" s="90">
        <v>3182.5</v>
      </c>
      <c r="BD3" s="90">
        <v>3164.9</v>
      </c>
      <c r="BE3" s="90">
        <v>3146.4</v>
      </c>
      <c r="BF3" s="90">
        <v>3127.1</v>
      </c>
      <c r="BG3" s="90">
        <v>3107.4</v>
      </c>
      <c r="BH3" s="90">
        <v>3087.1</v>
      </c>
      <c r="BI3" s="90">
        <v>3066</v>
      </c>
      <c r="BJ3" s="90">
        <v>3044.8</v>
      </c>
      <c r="BK3" s="90">
        <v>3027.9</v>
      </c>
      <c r="BL3" s="90">
        <v>3024.1</v>
      </c>
      <c r="BM3" s="90">
        <v>3022</v>
      </c>
      <c r="BN3" s="90">
        <v>3013.8</v>
      </c>
      <c r="BO3" s="90">
        <v>3004.6</v>
      </c>
      <c r="BP3" s="90">
        <v>2992.364</v>
      </c>
      <c r="BQ3" s="90">
        <v>3000</v>
      </c>
      <c r="BR3" s="4" t="s">
        <v>50</v>
      </c>
    </row>
    <row r="4" spans="1:70" s="90" customFormat="1" ht="12">
      <c r="A4" s="90" t="s">
        <v>0</v>
      </c>
      <c r="B4" s="90">
        <v>7745</v>
      </c>
      <c r="C4" s="90">
        <v>7765</v>
      </c>
      <c r="D4" s="90">
        <v>7721</v>
      </c>
      <c r="E4" s="90">
        <v>7689.5</v>
      </c>
      <c r="F4" s="90">
        <v>7721.5</v>
      </c>
      <c r="G4" s="90">
        <v>7803.5</v>
      </c>
      <c r="H4" s="90">
        <v>7880</v>
      </c>
      <c r="I4" s="90">
        <v>7936</v>
      </c>
      <c r="J4" s="90">
        <v>8008.5</v>
      </c>
      <c r="K4" s="90">
        <v>8112.3</v>
      </c>
      <c r="L4" s="90">
        <v>8190.35</v>
      </c>
      <c r="M4" s="90">
        <v>8284.25</v>
      </c>
      <c r="N4" s="90">
        <v>8385.3</v>
      </c>
      <c r="O4" s="90">
        <v>8457.6</v>
      </c>
      <c r="P4" s="90">
        <v>8518.85</v>
      </c>
      <c r="Q4" s="90">
        <v>8606.8</v>
      </c>
      <c r="R4" s="90">
        <v>8708.75</v>
      </c>
      <c r="S4" s="90">
        <v>8800.25</v>
      </c>
      <c r="T4" s="90">
        <v>8876.85</v>
      </c>
      <c r="U4" s="90">
        <v>8953.6</v>
      </c>
      <c r="V4" s="90">
        <v>9034.5</v>
      </c>
      <c r="W4" s="90">
        <v>9111.5</v>
      </c>
      <c r="X4" s="90">
        <v>9178.3</v>
      </c>
      <c r="Y4" s="90">
        <v>9244.9</v>
      </c>
      <c r="Z4" s="90">
        <v>9312.3</v>
      </c>
      <c r="AA4" s="90">
        <v>9366.85</v>
      </c>
      <c r="AB4" s="90">
        <v>9411.35</v>
      </c>
      <c r="AC4" s="90">
        <v>9462.85</v>
      </c>
      <c r="AD4" s="90">
        <v>9512</v>
      </c>
      <c r="AE4" s="90">
        <v>9562.1285</v>
      </c>
      <c r="AF4" s="90">
        <v>9627.3095</v>
      </c>
      <c r="AG4" s="90">
        <v>9699.459</v>
      </c>
      <c r="AH4" s="90">
        <v>9768.31</v>
      </c>
      <c r="AI4" s="90">
        <v>9834.9665</v>
      </c>
      <c r="AJ4" s="90">
        <v>9899.177</v>
      </c>
      <c r="AK4" s="90">
        <v>9957.7045</v>
      </c>
      <c r="AL4" s="90">
        <v>10014.6175</v>
      </c>
      <c r="AM4" s="90">
        <v>10066.2805</v>
      </c>
      <c r="AN4" s="90">
        <v>10120.778</v>
      </c>
      <c r="AO4" s="90">
        <v>10170.374</v>
      </c>
      <c r="AP4" s="90">
        <v>10189.3475</v>
      </c>
      <c r="AQ4" s="90">
        <v>10194.0495</v>
      </c>
      <c r="AR4" s="90">
        <v>10216.4695</v>
      </c>
      <c r="AS4" s="90">
        <v>10239.0495</v>
      </c>
      <c r="AT4" s="90">
        <v>10226.9545</v>
      </c>
      <c r="AU4" s="90">
        <v>10193.8305</v>
      </c>
      <c r="AV4" s="90">
        <v>10159.569</v>
      </c>
      <c r="AW4" s="90">
        <v>10117.433</v>
      </c>
      <c r="AX4" s="90">
        <v>10069.1115</v>
      </c>
      <c r="AY4" s="90">
        <v>10032.3585</v>
      </c>
      <c r="AZ4" s="90">
        <v>10004.958</v>
      </c>
      <c r="BA4" s="90">
        <v>9970.688</v>
      </c>
      <c r="BB4" s="90">
        <v>9924.766</v>
      </c>
      <c r="BC4" s="90">
        <v>9873.826</v>
      </c>
      <c r="BD4" s="90">
        <v>9824.568</v>
      </c>
      <c r="BE4" s="90">
        <v>9775.307</v>
      </c>
      <c r="BF4" s="90">
        <v>9732.501</v>
      </c>
      <c r="BG4" s="90">
        <v>9702.116</v>
      </c>
      <c r="BH4" s="90">
        <v>9680.841</v>
      </c>
      <c r="BI4" s="90">
        <v>9576.045</v>
      </c>
      <c r="BJ4" s="90">
        <v>9480.686</v>
      </c>
      <c r="BK4" s="90">
        <v>9473.172</v>
      </c>
      <c r="BL4" s="90">
        <v>9464.495</v>
      </c>
      <c r="BM4" s="90">
        <v>9465.997</v>
      </c>
      <c r="BN4" s="90">
        <v>9474.511</v>
      </c>
      <c r="BO4" s="90">
        <v>9489.616</v>
      </c>
      <c r="BP4" s="90">
        <v>9501.534</v>
      </c>
      <c r="BQ4" s="90">
        <v>9500</v>
      </c>
      <c r="BR4" s="4" t="s">
        <v>50</v>
      </c>
    </row>
    <row r="5" spans="1:70" s="90" customFormat="1" ht="12">
      <c r="A5" s="90" t="s">
        <v>5</v>
      </c>
      <c r="B5" s="90">
        <v>3527</v>
      </c>
      <c r="C5" s="90">
        <v>3585</v>
      </c>
      <c r="D5" s="90">
        <v>3646</v>
      </c>
      <c r="E5" s="90">
        <v>3710</v>
      </c>
      <c r="F5" s="90">
        <v>3775</v>
      </c>
      <c r="G5" s="90">
        <v>3840</v>
      </c>
      <c r="H5" s="90">
        <v>3904</v>
      </c>
      <c r="I5" s="90">
        <v>3967</v>
      </c>
      <c r="J5" s="90">
        <v>4031</v>
      </c>
      <c r="K5" s="90">
        <v>4095</v>
      </c>
      <c r="L5" s="90">
        <v>4159.55</v>
      </c>
      <c r="M5" s="90">
        <v>4223.95</v>
      </c>
      <c r="N5" s="90">
        <v>4291.5</v>
      </c>
      <c r="O5" s="90">
        <v>4357</v>
      </c>
      <c r="P5" s="90">
        <v>4419.5</v>
      </c>
      <c r="Q5" s="90">
        <v>4477.45</v>
      </c>
      <c r="R5" s="90">
        <v>4530.45</v>
      </c>
      <c r="S5" s="90">
        <v>4577</v>
      </c>
      <c r="T5" s="90">
        <v>4619</v>
      </c>
      <c r="U5" s="90">
        <v>4657.2</v>
      </c>
      <c r="V5" s="90">
        <v>4701.5</v>
      </c>
      <c r="W5" s="90">
        <v>4753.3</v>
      </c>
      <c r="X5" s="90">
        <v>4798</v>
      </c>
      <c r="Y5" s="90">
        <v>4837</v>
      </c>
      <c r="Z5" s="90">
        <v>4875.7</v>
      </c>
      <c r="AA5" s="90">
        <v>4907.7</v>
      </c>
      <c r="AB5" s="90">
        <v>4940</v>
      </c>
      <c r="AC5" s="90">
        <v>4973</v>
      </c>
      <c r="AD5" s="90">
        <v>4989.591</v>
      </c>
      <c r="AE5" s="90">
        <v>5011.141</v>
      </c>
      <c r="AF5" s="90">
        <v>5050.05</v>
      </c>
      <c r="AG5" s="90">
        <v>5085.5</v>
      </c>
      <c r="AH5" s="90">
        <v>5117</v>
      </c>
      <c r="AI5" s="90">
        <v>5150.5</v>
      </c>
      <c r="AJ5" s="90">
        <v>5198.5</v>
      </c>
      <c r="AK5" s="90">
        <v>5232</v>
      </c>
      <c r="AL5" s="90">
        <v>5250</v>
      </c>
      <c r="AM5" s="90">
        <v>5331.35</v>
      </c>
      <c r="AN5" s="90">
        <v>5398.7705</v>
      </c>
      <c r="AO5" s="90">
        <v>5412.6205</v>
      </c>
      <c r="AP5" s="90">
        <v>5438.85</v>
      </c>
      <c r="AQ5" s="90">
        <v>5460.35</v>
      </c>
      <c r="AR5" s="90">
        <v>5406.6</v>
      </c>
      <c r="AS5" s="90">
        <v>5137.85</v>
      </c>
      <c r="AT5" s="90">
        <v>4862.05</v>
      </c>
      <c r="AU5" s="90">
        <v>4734.35</v>
      </c>
      <c r="AV5" s="90">
        <v>4616.45</v>
      </c>
      <c r="AW5" s="90">
        <v>4531.65</v>
      </c>
      <c r="AX5" s="90">
        <v>4487.35</v>
      </c>
      <c r="AY5" s="90">
        <v>4452.5</v>
      </c>
      <c r="AZ5" s="90">
        <v>4418.3</v>
      </c>
      <c r="BA5" s="90">
        <v>4386.45</v>
      </c>
      <c r="BB5" s="90">
        <v>4357.05</v>
      </c>
      <c r="BC5" s="90">
        <v>4328.9</v>
      </c>
      <c r="BD5" s="90">
        <v>4318.35</v>
      </c>
      <c r="BE5" s="90">
        <v>4361.4</v>
      </c>
      <c r="BF5" s="90">
        <v>4398</v>
      </c>
      <c r="BG5" s="90">
        <v>4388.4</v>
      </c>
      <c r="BH5" s="90">
        <v>4383.75</v>
      </c>
      <c r="BI5" s="90">
        <v>4410.9</v>
      </c>
      <c r="BJ5" s="90">
        <v>4452.8</v>
      </c>
      <c r="BK5" s="90">
        <v>4483.4</v>
      </c>
      <c r="BL5" s="90">
        <v>4490.7</v>
      </c>
      <c r="BM5" s="90">
        <v>4487.15</v>
      </c>
      <c r="BN5" s="90">
        <v>4110</v>
      </c>
      <c r="BO5" s="90">
        <v>3724.95</v>
      </c>
      <c r="BP5" s="90">
        <v>3719.3</v>
      </c>
      <c r="BQ5" s="90">
        <v>3900</v>
      </c>
      <c r="BR5" s="4" t="s">
        <v>50</v>
      </c>
    </row>
    <row r="6" spans="1:70" s="90" customFormat="1" ht="12">
      <c r="A6" s="90" t="s">
        <v>6</v>
      </c>
      <c r="B6" s="90">
        <v>6703</v>
      </c>
      <c r="C6" s="90">
        <v>6831</v>
      </c>
      <c r="D6" s="90">
        <v>7042</v>
      </c>
      <c r="E6" s="90">
        <v>7316</v>
      </c>
      <c r="F6" s="90">
        <v>7637</v>
      </c>
      <c r="G6" s="90">
        <v>7992</v>
      </c>
      <c r="H6" s="90">
        <v>8371</v>
      </c>
      <c r="I6" s="90">
        <v>8765</v>
      </c>
      <c r="J6" s="90">
        <v>9169</v>
      </c>
      <c r="K6" s="90">
        <v>9581</v>
      </c>
      <c r="L6" s="90">
        <v>9995.3</v>
      </c>
      <c r="M6" s="90">
        <v>10479.8</v>
      </c>
      <c r="N6" s="90">
        <v>10957.8</v>
      </c>
      <c r="O6" s="90">
        <v>11320.5</v>
      </c>
      <c r="P6" s="90">
        <v>11610.4</v>
      </c>
      <c r="Q6" s="90">
        <v>11909.5</v>
      </c>
      <c r="R6" s="90">
        <v>12185.4</v>
      </c>
      <c r="S6" s="90">
        <v>12455.7</v>
      </c>
      <c r="T6" s="90">
        <v>12693.8</v>
      </c>
      <c r="U6" s="90">
        <v>12899.5</v>
      </c>
      <c r="V6" s="90">
        <v>13105.2</v>
      </c>
      <c r="W6" s="90">
        <v>13320.4</v>
      </c>
      <c r="X6" s="90">
        <v>13533.1</v>
      </c>
      <c r="Y6" s="90">
        <v>13741.6</v>
      </c>
      <c r="Z6" s="90">
        <v>13955</v>
      </c>
      <c r="AA6" s="90">
        <v>14136.4</v>
      </c>
      <c r="AB6" s="90">
        <v>14279.4</v>
      </c>
      <c r="AC6" s="90">
        <v>14425.2</v>
      </c>
      <c r="AD6" s="90">
        <v>14588</v>
      </c>
      <c r="AE6" s="90">
        <v>14753.3</v>
      </c>
      <c r="AF6" s="90">
        <v>14918.5</v>
      </c>
      <c r="AG6" s="90">
        <v>15095.9</v>
      </c>
      <c r="AH6" s="90">
        <v>15279</v>
      </c>
      <c r="AI6" s="90">
        <v>15463.1</v>
      </c>
      <c r="AJ6" s="90">
        <v>15647</v>
      </c>
      <c r="AK6" s="90">
        <v>15780.3</v>
      </c>
      <c r="AL6" s="90">
        <v>15965.1</v>
      </c>
      <c r="AM6" s="90">
        <v>16166.6</v>
      </c>
      <c r="AN6" s="90">
        <v>16361.7</v>
      </c>
      <c r="AO6" s="90">
        <v>16245.8035</v>
      </c>
      <c r="AP6" s="90">
        <v>16328.1015</v>
      </c>
      <c r="AQ6" s="90">
        <v>16404.9665</v>
      </c>
      <c r="AR6" s="90">
        <v>16439.0945</v>
      </c>
      <c r="AS6" s="90">
        <v>16380.6715</v>
      </c>
      <c r="AT6" s="90">
        <v>16145.766</v>
      </c>
      <c r="AU6" s="90">
        <v>15816.243</v>
      </c>
      <c r="AV6" s="90">
        <v>15578.227</v>
      </c>
      <c r="AW6" s="90">
        <v>15334.4045</v>
      </c>
      <c r="AX6" s="90">
        <v>15071.64</v>
      </c>
      <c r="AY6" s="90">
        <v>14928.3735</v>
      </c>
      <c r="AZ6" s="90">
        <v>14883.626</v>
      </c>
      <c r="BA6" s="90">
        <v>14858.335</v>
      </c>
      <c r="BB6" s="90">
        <v>14858.948</v>
      </c>
      <c r="BC6" s="90">
        <v>14909.018</v>
      </c>
      <c r="BD6" s="90">
        <v>15012.985</v>
      </c>
      <c r="BE6" s="90">
        <v>15147.029</v>
      </c>
      <c r="BF6" s="90">
        <v>15308.084</v>
      </c>
      <c r="BG6" s="90">
        <v>15484.192</v>
      </c>
      <c r="BH6" s="90">
        <v>15674</v>
      </c>
      <c r="BI6" s="90">
        <v>16092.703</v>
      </c>
      <c r="BJ6" s="90">
        <v>16321.581</v>
      </c>
      <c r="BK6" s="90">
        <v>16556.601</v>
      </c>
      <c r="BL6" s="90">
        <v>16791.427</v>
      </c>
      <c r="BM6" s="90">
        <v>17035.275</v>
      </c>
      <c r="BN6" s="90">
        <v>17289.226</v>
      </c>
      <c r="BO6" s="90">
        <v>17544.15</v>
      </c>
      <c r="BP6" s="90">
        <v>17800</v>
      </c>
      <c r="BQ6" s="90">
        <v>18000</v>
      </c>
      <c r="BR6" s="4" t="s">
        <v>50</v>
      </c>
    </row>
    <row r="7" spans="1:70" s="90" customFormat="1" ht="12">
      <c r="A7" s="90" t="s">
        <v>7</v>
      </c>
      <c r="B7" s="90">
        <v>1740</v>
      </c>
      <c r="C7" s="90">
        <v>1763</v>
      </c>
      <c r="D7" s="90">
        <v>1792</v>
      </c>
      <c r="E7" s="90">
        <v>1825</v>
      </c>
      <c r="F7" s="90">
        <v>1862</v>
      </c>
      <c r="G7" s="90">
        <v>1903</v>
      </c>
      <c r="H7" s="90">
        <v>1947</v>
      </c>
      <c r="I7" s="90">
        <v>1995</v>
      </c>
      <c r="J7" s="90">
        <v>2048</v>
      </c>
      <c r="K7" s="90">
        <v>2107</v>
      </c>
      <c r="L7" s="90">
        <v>2172.3</v>
      </c>
      <c r="M7" s="90">
        <v>2255.9</v>
      </c>
      <c r="N7" s="90">
        <v>2333.4</v>
      </c>
      <c r="O7" s="90">
        <v>2413.7</v>
      </c>
      <c r="P7" s="90">
        <v>2495.3</v>
      </c>
      <c r="Q7" s="90">
        <v>2573.3</v>
      </c>
      <c r="R7" s="90">
        <v>2655.3</v>
      </c>
      <c r="S7" s="90">
        <v>2736.5</v>
      </c>
      <c r="T7" s="90">
        <v>2818.3</v>
      </c>
      <c r="U7" s="90">
        <v>2894.8</v>
      </c>
      <c r="V7" s="90">
        <v>2962.5</v>
      </c>
      <c r="W7" s="90">
        <v>3028.6</v>
      </c>
      <c r="X7" s="90">
        <v>3094.4</v>
      </c>
      <c r="Y7" s="90">
        <v>3160</v>
      </c>
      <c r="Z7" s="90">
        <v>3230.1</v>
      </c>
      <c r="AA7" s="90">
        <v>3298.7</v>
      </c>
      <c r="AB7" s="90">
        <v>3364.9</v>
      </c>
      <c r="AC7" s="90">
        <v>3430.1</v>
      </c>
      <c r="AD7" s="90">
        <v>3493.3</v>
      </c>
      <c r="AE7" s="90">
        <v>3559.5</v>
      </c>
      <c r="AF7" s="90">
        <v>3627.6</v>
      </c>
      <c r="AG7" s="90">
        <v>3698.6</v>
      </c>
      <c r="AH7" s="90">
        <v>3774.8</v>
      </c>
      <c r="AI7" s="90">
        <v>3856.5</v>
      </c>
      <c r="AJ7" s="90">
        <v>3937.2</v>
      </c>
      <c r="AK7" s="90">
        <v>4013.7</v>
      </c>
      <c r="AL7" s="90">
        <v>4092.6</v>
      </c>
      <c r="AM7" s="90">
        <v>4173.3</v>
      </c>
      <c r="AN7" s="90">
        <v>4249.8</v>
      </c>
      <c r="AO7" s="90">
        <v>4305.709</v>
      </c>
      <c r="AP7" s="90">
        <v>4391.236</v>
      </c>
      <c r="AQ7" s="90">
        <v>4463.634</v>
      </c>
      <c r="AR7" s="90">
        <v>4515.3995</v>
      </c>
      <c r="AS7" s="90">
        <v>4516.777</v>
      </c>
      <c r="AT7" s="90">
        <v>4515.0685</v>
      </c>
      <c r="AU7" s="90">
        <v>4560.454</v>
      </c>
      <c r="AV7" s="90">
        <v>4628.4375</v>
      </c>
      <c r="AW7" s="90">
        <v>4696.4205</v>
      </c>
      <c r="AX7" s="90">
        <v>4769.0145</v>
      </c>
      <c r="AY7" s="90">
        <v>4836.814</v>
      </c>
      <c r="AZ7" s="90">
        <v>4851.054</v>
      </c>
      <c r="BA7" s="90">
        <v>4901.329</v>
      </c>
      <c r="BB7" s="90">
        <v>4959.164</v>
      </c>
      <c r="BC7" s="90">
        <v>5010.844</v>
      </c>
      <c r="BD7" s="90">
        <v>5065.027</v>
      </c>
      <c r="BE7" s="90">
        <v>5115.75</v>
      </c>
      <c r="BF7" s="90">
        <v>5164.206</v>
      </c>
      <c r="BG7" s="90">
        <v>5207.04</v>
      </c>
      <c r="BH7" s="90">
        <v>5250.137</v>
      </c>
      <c r="BI7" s="90">
        <v>5383.277</v>
      </c>
      <c r="BJ7" s="90">
        <v>5447.96</v>
      </c>
      <c r="BK7" s="90">
        <v>5405.749</v>
      </c>
      <c r="BL7" s="90">
        <v>5463.941</v>
      </c>
      <c r="BM7" s="90">
        <v>5700</v>
      </c>
      <c r="BN7" s="90">
        <v>5843.617</v>
      </c>
      <c r="BO7" s="90">
        <v>6000</v>
      </c>
      <c r="BP7" s="90">
        <v>6100</v>
      </c>
      <c r="BQ7" s="90">
        <v>6200</v>
      </c>
      <c r="BR7" s="4" t="s">
        <v>50</v>
      </c>
    </row>
    <row r="8" spans="1:70" s="90" customFormat="1" ht="12">
      <c r="A8" s="90" t="s">
        <v>11</v>
      </c>
      <c r="B8" s="90">
        <v>1949</v>
      </c>
      <c r="C8" s="90">
        <v>1955</v>
      </c>
      <c r="D8" s="90">
        <v>1966</v>
      </c>
      <c r="E8" s="90">
        <v>1980</v>
      </c>
      <c r="F8" s="90">
        <v>1997</v>
      </c>
      <c r="G8" s="90">
        <v>2015</v>
      </c>
      <c r="H8" s="90">
        <v>2035</v>
      </c>
      <c r="I8" s="90">
        <v>2056</v>
      </c>
      <c r="J8" s="90">
        <v>2079</v>
      </c>
      <c r="K8" s="90">
        <v>2103</v>
      </c>
      <c r="L8" s="90">
        <v>2120.979</v>
      </c>
      <c r="M8" s="90">
        <v>2152.681</v>
      </c>
      <c r="N8" s="90">
        <v>2181.586</v>
      </c>
      <c r="O8" s="90">
        <v>2210.919</v>
      </c>
      <c r="P8" s="90">
        <v>2240.623</v>
      </c>
      <c r="Q8" s="90">
        <v>2265.919</v>
      </c>
      <c r="R8" s="90">
        <v>2283.217</v>
      </c>
      <c r="S8" s="90">
        <v>2301.22</v>
      </c>
      <c r="T8" s="90">
        <v>2323.619</v>
      </c>
      <c r="U8" s="90">
        <v>2343.173</v>
      </c>
      <c r="V8" s="90">
        <v>2359.164</v>
      </c>
      <c r="W8" s="90">
        <v>2376.389</v>
      </c>
      <c r="X8" s="90">
        <v>2395.674</v>
      </c>
      <c r="Y8" s="90">
        <v>2415.819</v>
      </c>
      <c r="Z8" s="90">
        <v>2437.186</v>
      </c>
      <c r="AA8" s="90">
        <v>2456.13</v>
      </c>
      <c r="AB8" s="90">
        <v>2470.989</v>
      </c>
      <c r="AC8" s="90">
        <v>2485.073</v>
      </c>
      <c r="AD8" s="90">
        <v>2497.921</v>
      </c>
      <c r="AE8" s="90">
        <v>2505.953</v>
      </c>
      <c r="AF8" s="90">
        <v>2511.701</v>
      </c>
      <c r="AG8" s="90">
        <v>2519.421</v>
      </c>
      <c r="AH8" s="90">
        <v>2531.08</v>
      </c>
      <c r="AI8" s="90">
        <v>2546.011</v>
      </c>
      <c r="AJ8" s="90">
        <v>2562.047</v>
      </c>
      <c r="AK8" s="90">
        <v>2578.873</v>
      </c>
      <c r="AL8" s="90">
        <v>2599.892</v>
      </c>
      <c r="AM8" s="90">
        <v>2626.583</v>
      </c>
      <c r="AN8" s="90">
        <v>2653.434</v>
      </c>
      <c r="AO8" s="90">
        <v>2666.955</v>
      </c>
      <c r="AP8" s="90">
        <v>2663.151</v>
      </c>
      <c r="AQ8" s="90">
        <v>2650.581</v>
      </c>
      <c r="AR8" s="90">
        <v>2614.338</v>
      </c>
      <c r="AS8" s="90">
        <v>2563.29</v>
      </c>
      <c r="AT8" s="90">
        <v>2520.742</v>
      </c>
      <c r="AU8" s="90">
        <v>2485.056</v>
      </c>
      <c r="AV8" s="90">
        <v>2457.222</v>
      </c>
      <c r="AW8" s="90">
        <v>2432.851</v>
      </c>
      <c r="AX8" s="90">
        <v>2410.019</v>
      </c>
      <c r="AY8" s="90">
        <v>2390.482</v>
      </c>
      <c r="AZ8" s="90">
        <v>2367.55</v>
      </c>
      <c r="BA8" s="90">
        <v>2337.17</v>
      </c>
      <c r="BB8" s="90">
        <v>2310.173</v>
      </c>
      <c r="BC8" s="90">
        <v>2287.955</v>
      </c>
      <c r="BD8" s="90">
        <v>2263.122</v>
      </c>
      <c r="BE8" s="90">
        <v>2238.799</v>
      </c>
      <c r="BF8" s="90">
        <v>2218.357</v>
      </c>
      <c r="BG8" s="90">
        <v>2200.325</v>
      </c>
      <c r="BH8" s="90">
        <v>2177.322</v>
      </c>
      <c r="BI8" s="90">
        <v>2141.669</v>
      </c>
      <c r="BJ8" s="90">
        <v>2097.555</v>
      </c>
      <c r="BK8" s="90">
        <v>2059.709</v>
      </c>
      <c r="BL8" s="90">
        <v>2034.319</v>
      </c>
      <c r="BM8" s="90">
        <v>2012.647</v>
      </c>
      <c r="BN8" s="90">
        <v>1993.782</v>
      </c>
      <c r="BO8" s="90">
        <v>1977.527</v>
      </c>
      <c r="BP8" s="90">
        <v>1959.537</v>
      </c>
      <c r="BQ8" s="90">
        <v>1900</v>
      </c>
      <c r="BR8" s="4" t="s">
        <v>50</v>
      </c>
    </row>
    <row r="9" spans="1:70" s="90" customFormat="1" ht="12">
      <c r="A9" s="90" t="s">
        <v>12</v>
      </c>
      <c r="B9" s="90">
        <v>2567</v>
      </c>
      <c r="C9" s="90">
        <v>2569</v>
      </c>
      <c r="D9" s="90">
        <v>2576</v>
      </c>
      <c r="E9" s="90">
        <v>2590</v>
      </c>
      <c r="F9" s="90">
        <v>2607</v>
      </c>
      <c r="G9" s="90">
        <v>2629</v>
      </c>
      <c r="H9" s="90">
        <v>2653</v>
      </c>
      <c r="I9" s="90">
        <v>2681</v>
      </c>
      <c r="J9" s="90">
        <v>2711</v>
      </c>
      <c r="K9" s="90">
        <v>2744</v>
      </c>
      <c r="L9" s="90">
        <v>2778.55</v>
      </c>
      <c r="M9" s="90">
        <v>2823.55</v>
      </c>
      <c r="N9" s="90">
        <v>2863.35</v>
      </c>
      <c r="O9" s="90">
        <v>2898.95</v>
      </c>
      <c r="P9" s="90">
        <v>2935.2</v>
      </c>
      <c r="Q9" s="90">
        <v>2971.45</v>
      </c>
      <c r="R9" s="90">
        <v>3008.05</v>
      </c>
      <c r="S9" s="90">
        <v>3044.4</v>
      </c>
      <c r="T9" s="90">
        <v>3078.85</v>
      </c>
      <c r="U9" s="90">
        <v>3107.321</v>
      </c>
      <c r="V9" s="90">
        <v>3139.689</v>
      </c>
      <c r="W9" s="90">
        <v>3179.041</v>
      </c>
      <c r="X9" s="90">
        <v>3213.622</v>
      </c>
      <c r="Y9" s="90">
        <v>3244.438</v>
      </c>
      <c r="Z9" s="90">
        <v>3273.894</v>
      </c>
      <c r="AA9" s="90">
        <v>3301.652</v>
      </c>
      <c r="AB9" s="90">
        <v>3328.664</v>
      </c>
      <c r="AC9" s="90">
        <v>3355.036</v>
      </c>
      <c r="AD9" s="90">
        <v>3379.514</v>
      </c>
      <c r="AE9" s="90">
        <v>3397.842</v>
      </c>
      <c r="AF9" s="90">
        <v>3413.202</v>
      </c>
      <c r="AG9" s="90">
        <v>3432.947</v>
      </c>
      <c r="AH9" s="90">
        <v>3457.179</v>
      </c>
      <c r="AI9" s="90">
        <v>3485.192</v>
      </c>
      <c r="AJ9" s="90">
        <v>3514.205</v>
      </c>
      <c r="AK9" s="90">
        <v>3544.543</v>
      </c>
      <c r="AL9" s="90">
        <v>3578.914</v>
      </c>
      <c r="AM9" s="90">
        <v>3616.367</v>
      </c>
      <c r="AN9" s="90">
        <v>3655.049</v>
      </c>
      <c r="AO9" s="90">
        <v>3684.255</v>
      </c>
      <c r="AP9" s="90">
        <v>3697.838</v>
      </c>
      <c r="AQ9" s="90">
        <v>3704.134</v>
      </c>
      <c r="AR9" s="90">
        <v>3700.114</v>
      </c>
      <c r="AS9" s="90">
        <v>3682.613</v>
      </c>
      <c r="AT9" s="90">
        <v>3657.144</v>
      </c>
      <c r="AU9" s="90">
        <v>3629.102</v>
      </c>
      <c r="AV9" s="90">
        <v>3601.613</v>
      </c>
      <c r="AW9" s="90">
        <v>3575.137</v>
      </c>
      <c r="AX9" s="90">
        <v>3549.331</v>
      </c>
      <c r="AY9" s="90">
        <v>3524.238</v>
      </c>
      <c r="AZ9" s="90">
        <v>3499.536</v>
      </c>
      <c r="BA9" s="90">
        <v>3470.818</v>
      </c>
      <c r="BB9" s="90">
        <v>3443.067</v>
      </c>
      <c r="BC9" s="90">
        <v>3415.213</v>
      </c>
      <c r="BD9" s="90">
        <v>3377.075</v>
      </c>
      <c r="BE9" s="90">
        <v>3322.528</v>
      </c>
      <c r="BF9" s="90">
        <v>3269.909</v>
      </c>
      <c r="BG9" s="90">
        <v>3231.294</v>
      </c>
      <c r="BH9" s="90">
        <v>3198.231</v>
      </c>
      <c r="BI9" s="90">
        <v>3162.916</v>
      </c>
      <c r="BJ9" s="90">
        <v>3097.282</v>
      </c>
      <c r="BK9" s="90">
        <v>3028.115</v>
      </c>
      <c r="BL9" s="90">
        <v>2987.773</v>
      </c>
      <c r="BM9" s="90">
        <v>2957.689</v>
      </c>
      <c r="BN9" s="90">
        <v>2932.367</v>
      </c>
      <c r="BO9" s="90">
        <v>2904.91</v>
      </c>
      <c r="BP9" s="90">
        <v>2868.231</v>
      </c>
      <c r="BQ9" s="90">
        <v>2821.674</v>
      </c>
      <c r="BR9" s="4" t="s">
        <v>50</v>
      </c>
    </row>
    <row r="10" spans="1:70" s="90" customFormat="1" ht="12">
      <c r="A10" s="90" t="s">
        <v>16</v>
      </c>
      <c r="B10" s="90">
        <v>2341</v>
      </c>
      <c r="C10" s="90">
        <v>2381</v>
      </c>
      <c r="D10" s="90">
        <v>2432</v>
      </c>
      <c r="E10" s="90">
        <v>2491</v>
      </c>
      <c r="F10" s="90">
        <v>2557</v>
      </c>
      <c r="G10" s="90">
        <v>2627</v>
      </c>
      <c r="H10" s="90">
        <v>2701</v>
      </c>
      <c r="I10" s="90">
        <v>2777</v>
      </c>
      <c r="J10" s="90">
        <v>2853</v>
      </c>
      <c r="K10" s="90">
        <v>2929</v>
      </c>
      <c r="L10" s="90">
        <v>3003.4</v>
      </c>
      <c r="M10" s="90">
        <v>3073.05</v>
      </c>
      <c r="N10" s="90">
        <v>3140</v>
      </c>
      <c r="O10" s="90">
        <v>3208</v>
      </c>
      <c r="P10" s="90">
        <v>3273.35</v>
      </c>
      <c r="Q10" s="90">
        <v>3335.25</v>
      </c>
      <c r="R10" s="90">
        <v>3395.4</v>
      </c>
      <c r="S10" s="90">
        <v>3453</v>
      </c>
      <c r="T10" s="90">
        <v>3506</v>
      </c>
      <c r="U10" s="90">
        <v>3549.45</v>
      </c>
      <c r="V10" s="90">
        <v>3594.7</v>
      </c>
      <c r="W10" s="90">
        <v>3646.7</v>
      </c>
      <c r="X10" s="90">
        <v>3699.6</v>
      </c>
      <c r="Y10" s="90">
        <v>3748.3</v>
      </c>
      <c r="Z10" s="90">
        <v>3794.85</v>
      </c>
      <c r="AA10" s="90">
        <v>3839.25</v>
      </c>
      <c r="AB10" s="90">
        <v>3877.15</v>
      </c>
      <c r="AC10" s="90">
        <v>3910.3</v>
      </c>
      <c r="AD10" s="90">
        <v>3936.4</v>
      </c>
      <c r="AE10" s="90">
        <v>3967.3</v>
      </c>
      <c r="AF10" s="90">
        <v>4009.55</v>
      </c>
      <c r="AG10" s="90">
        <v>4054.35</v>
      </c>
      <c r="AH10" s="90">
        <v>4097.2</v>
      </c>
      <c r="AI10" s="90">
        <v>4136.65</v>
      </c>
      <c r="AJ10" s="90">
        <v>4175.15</v>
      </c>
      <c r="AK10" s="90">
        <v>4214.9</v>
      </c>
      <c r="AL10" s="90">
        <v>4255.05</v>
      </c>
      <c r="AM10" s="90">
        <v>4290</v>
      </c>
      <c r="AN10" s="90">
        <v>4321.35</v>
      </c>
      <c r="AO10" s="90">
        <v>4349.6</v>
      </c>
      <c r="AP10" s="90">
        <v>4363.95</v>
      </c>
      <c r="AQ10" s="90">
        <v>4362.7</v>
      </c>
      <c r="AR10" s="90">
        <v>4353.45</v>
      </c>
      <c r="AS10" s="90">
        <v>4350.25</v>
      </c>
      <c r="AT10" s="90">
        <v>4350.3</v>
      </c>
      <c r="AU10" s="90">
        <v>4339.882</v>
      </c>
      <c r="AV10" s="90">
        <v>4324.6885</v>
      </c>
      <c r="AW10" s="90">
        <v>4311.1065</v>
      </c>
      <c r="AX10" s="90">
        <v>3650.2315</v>
      </c>
      <c r="AY10" s="90">
        <v>3646.989</v>
      </c>
      <c r="AZ10" s="90">
        <v>3639.591</v>
      </c>
      <c r="BA10" s="90">
        <v>3631.462</v>
      </c>
      <c r="BB10" s="90">
        <v>3623.062</v>
      </c>
      <c r="BC10" s="90">
        <v>3612.874</v>
      </c>
      <c r="BD10" s="90">
        <v>3603.936</v>
      </c>
      <c r="BE10" s="90">
        <v>3595.186</v>
      </c>
      <c r="BF10" s="90">
        <v>3585.523</v>
      </c>
      <c r="BG10" s="90">
        <v>3576.907</v>
      </c>
      <c r="BH10" s="90">
        <v>3570.108</v>
      </c>
      <c r="BI10" s="90">
        <v>3565.604</v>
      </c>
      <c r="BJ10" s="90">
        <v>3562.063</v>
      </c>
      <c r="BK10" s="90">
        <v>3559.986</v>
      </c>
      <c r="BL10" s="90">
        <v>3559.519</v>
      </c>
      <c r="BM10" s="90">
        <v>3559.497</v>
      </c>
      <c r="BN10" s="90">
        <v>3556.397</v>
      </c>
      <c r="BO10" s="90">
        <v>3554.108</v>
      </c>
      <c r="BP10" s="90">
        <v>3600</v>
      </c>
      <c r="BQ10" s="90">
        <v>3600</v>
      </c>
      <c r="BR10" s="4" t="s">
        <v>50</v>
      </c>
    </row>
    <row r="11" spans="1:70" s="90" customFormat="1" ht="12">
      <c r="A11" s="90" t="s">
        <v>1</v>
      </c>
      <c r="B11" s="90">
        <v>102192</v>
      </c>
      <c r="C11" s="90">
        <v>103907</v>
      </c>
      <c r="D11" s="90">
        <v>105742</v>
      </c>
      <c r="E11" s="90">
        <v>107634</v>
      </c>
      <c r="F11" s="90">
        <v>109532</v>
      </c>
      <c r="G11" s="90">
        <v>111402</v>
      </c>
      <c r="H11" s="90">
        <v>113218</v>
      </c>
      <c r="I11" s="90">
        <v>114973</v>
      </c>
      <c r="J11" s="90">
        <v>116666</v>
      </c>
      <c r="K11" s="90">
        <v>118307</v>
      </c>
      <c r="L11" s="90">
        <v>119905.701</v>
      </c>
      <c r="M11" s="90">
        <v>121586.197</v>
      </c>
      <c r="N11" s="90">
        <v>123127.6005</v>
      </c>
      <c r="O11" s="90">
        <v>124513.806</v>
      </c>
      <c r="P11" s="90">
        <v>125744.1535</v>
      </c>
      <c r="Q11" s="90">
        <v>126749.0995</v>
      </c>
      <c r="R11" s="90">
        <v>127607.647</v>
      </c>
      <c r="S11" s="90">
        <v>128361.095</v>
      </c>
      <c r="T11" s="90">
        <v>129037.4015</v>
      </c>
      <c r="U11" s="90">
        <v>129659.9045</v>
      </c>
      <c r="V11" s="90">
        <v>130252.1815</v>
      </c>
      <c r="W11" s="90">
        <v>130933.93</v>
      </c>
      <c r="X11" s="90">
        <v>131686.7605</v>
      </c>
      <c r="Y11" s="90">
        <v>132434.1895</v>
      </c>
      <c r="Z11" s="90">
        <v>133216.6315</v>
      </c>
      <c r="AA11" s="90">
        <v>134091.5045</v>
      </c>
      <c r="AB11" s="90">
        <v>135026.4275</v>
      </c>
      <c r="AC11" s="90">
        <v>135979.415</v>
      </c>
      <c r="AD11" s="90">
        <v>136922.1195</v>
      </c>
      <c r="AE11" s="90">
        <v>137757.873</v>
      </c>
      <c r="AF11" s="90">
        <v>138482.89</v>
      </c>
      <c r="AG11" s="90">
        <v>139221.4945</v>
      </c>
      <c r="AH11" s="90">
        <v>140066.789</v>
      </c>
      <c r="AI11" s="90">
        <v>141056.2005</v>
      </c>
      <c r="AJ11" s="90">
        <v>142060.802</v>
      </c>
      <c r="AK11" s="90">
        <v>143033.425</v>
      </c>
      <c r="AL11" s="90">
        <v>144155.792</v>
      </c>
      <c r="AM11" s="90">
        <v>145386.0285</v>
      </c>
      <c r="AN11" s="90">
        <v>146505.1015</v>
      </c>
      <c r="AO11" s="90">
        <v>147341.962</v>
      </c>
      <c r="AP11" s="90">
        <v>147969.407</v>
      </c>
      <c r="AQ11" s="90">
        <v>148394.216</v>
      </c>
      <c r="AR11" s="90">
        <v>148538.197</v>
      </c>
      <c r="AS11" s="90">
        <v>148458.777</v>
      </c>
      <c r="AT11" s="90">
        <v>148407.912</v>
      </c>
      <c r="AU11" s="90">
        <v>148375.787</v>
      </c>
      <c r="AV11" s="90">
        <v>148160.129</v>
      </c>
      <c r="AW11" s="90">
        <v>147915.361</v>
      </c>
      <c r="AX11" s="90">
        <v>147670.784</v>
      </c>
      <c r="AY11" s="90">
        <v>147214.776</v>
      </c>
      <c r="AZ11" s="90">
        <v>146596.869</v>
      </c>
      <c r="BA11" s="90">
        <v>145976.482</v>
      </c>
      <c r="BB11" s="90">
        <v>145306.497</v>
      </c>
      <c r="BC11" s="90">
        <v>144565.928</v>
      </c>
      <c r="BD11" s="90">
        <v>143821.212</v>
      </c>
      <c r="BE11" s="90">
        <v>143113.885</v>
      </c>
      <c r="BF11" s="90">
        <v>142487.259</v>
      </c>
      <c r="BG11" s="90">
        <v>142114.903</v>
      </c>
      <c r="BH11" s="90">
        <v>141956.409</v>
      </c>
      <c r="BI11" s="90">
        <v>141909.244</v>
      </c>
      <c r="BJ11" s="90">
        <v>142385.523</v>
      </c>
      <c r="BK11" s="90">
        <v>142956.46</v>
      </c>
      <c r="BL11" s="90">
        <v>143150</v>
      </c>
      <c r="BM11" s="90">
        <v>143500</v>
      </c>
      <c r="BN11" s="90">
        <v>145000</v>
      </c>
      <c r="BO11" s="90">
        <v>146400</v>
      </c>
      <c r="BP11" s="90">
        <v>146650</v>
      </c>
      <c r="BQ11" s="90">
        <v>146850.00000000003</v>
      </c>
      <c r="BR11" s="4" t="s">
        <v>50</v>
      </c>
    </row>
    <row r="12" spans="1:70" s="90" customFormat="1" ht="12">
      <c r="A12" s="90" t="s">
        <v>8</v>
      </c>
      <c r="B12" s="90">
        <v>1532</v>
      </c>
      <c r="C12" s="90">
        <v>1577</v>
      </c>
      <c r="D12" s="90">
        <v>1626</v>
      </c>
      <c r="E12" s="90">
        <v>1678</v>
      </c>
      <c r="F12" s="90">
        <v>1730</v>
      </c>
      <c r="G12" s="90">
        <v>1783</v>
      </c>
      <c r="H12" s="90">
        <v>1836</v>
      </c>
      <c r="I12" s="90">
        <v>1891</v>
      </c>
      <c r="J12" s="90">
        <v>1949</v>
      </c>
      <c r="K12" s="90">
        <v>2012</v>
      </c>
      <c r="L12" s="90">
        <v>2082.5</v>
      </c>
      <c r="M12" s="90">
        <v>2165.9</v>
      </c>
      <c r="N12" s="90">
        <v>2255.9</v>
      </c>
      <c r="O12" s="90">
        <v>2341.8</v>
      </c>
      <c r="P12" s="90">
        <v>2426.1</v>
      </c>
      <c r="Q12" s="90">
        <v>2512.3</v>
      </c>
      <c r="R12" s="90">
        <v>2594.2</v>
      </c>
      <c r="S12" s="90">
        <v>2673.8</v>
      </c>
      <c r="T12" s="90">
        <v>2761</v>
      </c>
      <c r="U12" s="90">
        <v>2851.9</v>
      </c>
      <c r="V12" s="90">
        <v>2940.1</v>
      </c>
      <c r="W12" s="90">
        <v>3039.4</v>
      </c>
      <c r="X12" s="90">
        <v>3143.4</v>
      </c>
      <c r="Y12" s="90">
        <v>3239.5</v>
      </c>
      <c r="Z12" s="90">
        <v>3339.8</v>
      </c>
      <c r="AA12" s="90">
        <v>3441.7</v>
      </c>
      <c r="AB12" s="90">
        <v>3544.5</v>
      </c>
      <c r="AC12" s="90">
        <v>3648.1</v>
      </c>
      <c r="AD12" s="90">
        <v>3748.4</v>
      </c>
      <c r="AE12" s="90">
        <v>3848.9</v>
      </c>
      <c r="AF12" s="90">
        <v>3952.7</v>
      </c>
      <c r="AG12" s="90">
        <v>4060.8</v>
      </c>
      <c r="AH12" s="90">
        <v>4175.6</v>
      </c>
      <c r="AI12" s="90">
        <v>4297.7</v>
      </c>
      <c r="AJ12" s="90">
        <v>4427.5</v>
      </c>
      <c r="AK12" s="90">
        <v>4566.8</v>
      </c>
      <c r="AL12" s="90">
        <v>4718.6</v>
      </c>
      <c r="AM12" s="90">
        <v>4874.4</v>
      </c>
      <c r="AN12" s="90">
        <v>5027</v>
      </c>
      <c r="AO12" s="90">
        <v>5168.841</v>
      </c>
      <c r="AP12" s="90">
        <v>5302.4795</v>
      </c>
      <c r="AQ12" s="90">
        <v>5433.301</v>
      </c>
      <c r="AR12" s="90">
        <v>5536.4</v>
      </c>
      <c r="AS12" s="90">
        <v>5573.45</v>
      </c>
      <c r="AT12" s="90">
        <v>5606.75</v>
      </c>
      <c r="AU12" s="90">
        <v>5667.6</v>
      </c>
      <c r="AV12" s="90">
        <v>5735.25</v>
      </c>
      <c r="AW12" s="90">
        <v>5822.450000000001</v>
      </c>
      <c r="AX12" s="90">
        <v>5938.55</v>
      </c>
      <c r="AY12" s="90">
        <v>6064.9</v>
      </c>
      <c r="AZ12" s="90">
        <v>6196.55</v>
      </c>
      <c r="BA12" s="90">
        <v>6317.9</v>
      </c>
      <c r="BB12" s="90">
        <v>6429.15</v>
      </c>
      <c r="BC12" s="90">
        <v>6542.950000000001</v>
      </c>
      <c r="BD12" s="90">
        <v>6658.85</v>
      </c>
      <c r="BE12" s="90">
        <v>6780.549999999999</v>
      </c>
      <c r="BF12" s="90">
        <v>6903.85</v>
      </c>
      <c r="BG12" s="90">
        <v>7031.2</v>
      </c>
      <c r="BH12" s="90">
        <v>7173.85</v>
      </c>
      <c r="BI12" s="90">
        <v>7334.1</v>
      </c>
      <c r="BJ12" s="90">
        <v>7519.299999999999</v>
      </c>
      <c r="BK12" s="90">
        <v>7714.2</v>
      </c>
      <c r="BL12" s="90">
        <v>7897.299999999999</v>
      </c>
      <c r="BM12" s="90">
        <v>8074.25</v>
      </c>
      <c r="BN12" s="90">
        <v>8256.55</v>
      </c>
      <c r="BO12" s="90">
        <v>8451.6</v>
      </c>
      <c r="BP12" s="90">
        <v>8647</v>
      </c>
      <c r="BQ12" s="90">
        <v>8800</v>
      </c>
      <c r="BR12" s="4" t="s">
        <v>50</v>
      </c>
    </row>
    <row r="13" spans="1:70" s="90" customFormat="1" ht="12">
      <c r="A13" s="90" t="s">
        <v>14</v>
      </c>
      <c r="B13" s="90">
        <v>1211</v>
      </c>
      <c r="C13" s="90">
        <v>1228</v>
      </c>
      <c r="D13" s="90">
        <v>1253</v>
      </c>
      <c r="E13" s="90">
        <v>1283</v>
      </c>
      <c r="F13" s="90">
        <v>1317</v>
      </c>
      <c r="G13" s="90">
        <v>1356</v>
      </c>
      <c r="H13" s="90">
        <v>1397</v>
      </c>
      <c r="I13" s="90">
        <v>1442</v>
      </c>
      <c r="J13" s="90">
        <v>1489</v>
      </c>
      <c r="K13" s="90">
        <v>1540</v>
      </c>
      <c r="L13" s="90">
        <v>1594</v>
      </c>
      <c r="M13" s="90">
        <v>1650</v>
      </c>
      <c r="N13" s="90">
        <v>1709</v>
      </c>
      <c r="O13" s="90">
        <v>1769</v>
      </c>
      <c r="P13" s="90">
        <v>1830</v>
      </c>
      <c r="Q13" s="90">
        <v>1890</v>
      </c>
      <c r="R13" s="90">
        <v>1949</v>
      </c>
      <c r="S13" s="90">
        <v>2008</v>
      </c>
      <c r="T13" s="90">
        <v>2067</v>
      </c>
      <c r="U13" s="90">
        <v>2127</v>
      </c>
      <c r="V13" s="90">
        <v>2189</v>
      </c>
      <c r="W13" s="90">
        <v>2252</v>
      </c>
      <c r="X13" s="90">
        <v>2318</v>
      </c>
      <c r="Y13" s="90">
        <v>2385</v>
      </c>
      <c r="Z13" s="90">
        <v>2453</v>
      </c>
      <c r="AA13" s="90">
        <v>2520</v>
      </c>
      <c r="AB13" s="90">
        <v>2587</v>
      </c>
      <c r="AC13" s="90">
        <v>2655</v>
      </c>
      <c r="AD13" s="90">
        <v>2723</v>
      </c>
      <c r="AE13" s="90">
        <v>2792</v>
      </c>
      <c r="AF13" s="90">
        <v>2861</v>
      </c>
      <c r="AG13" s="90">
        <v>2931</v>
      </c>
      <c r="AH13" s="90">
        <v>3006</v>
      </c>
      <c r="AI13" s="90">
        <v>3080</v>
      </c>
      <c r="AJ13" s="90">
        <v>3153.5</v>
      </c>
      <c r="AK13" s="90">
        <v>3229.5</v>
      </c>
      <c r="AL13" s="90">
        <v>3315.5</v>
      </c>
      <c r="AM13" s="90">
        <v>3408</v>
      </c>
      <c r="AN13" s="90">
        <v>3494.5</v>
      </c>
      <c r="AO13" s="90">
        <v>3593.3255</v>
      </c>
      <c r="AP13" s="90">
        <v>3743.1665</v>
      </c>
      <c r="AQ13" s="90">
        <v>3894.0615</v>
      </c>
      <c r="AR13" s="90">
        <v>4046.91</v>
      </c>
      <c r="AS13" s="90">
        <v>4206.0025</v>
      </c>
      <c r="AT13" s="90">
        <v>4361.6535</v>
      </c>
      <c r="AU13" s="90">
        <v>4479.9595</v>
      </c>
      <c r="AV13" s="90">
        <v>4562.8705</v>
      </c>
      <c r="AW13" s="90">
        <v>4642.891</v>
      </c>
      <c r="AX13" s="90">
        <v>4725.376</v>
      </c>
      <c r="AY13" s="90">
        <v>4807.6</v>
      </c>
      <c r="AZ13" s="90">
        <v>4519.796</v>
      </c>
      <c r="BA13" s="90">
        <v>4603.215</v>
      </c>
      <c r="BB13" s="90">
        <v>4686.153</v>
      </c>
      <c r="BC13" s="90">
        <v>4867</v>
      </c>
      <c r="BD13" s="90">
        <v>4980.648</v>
      </c>
      <c r="BE13" s="90">
        <v>4833</v>
      </c>
      <c r="BF13" s="90">
        <v>4899</v>
      </c>
      <c r="BG13" s="90">
        <v>4965.278</v>
      </c>
      <c r="BH13" s="90">
        <v>5030.972</v>
      </c>
      <c r="BI13" s="90">
        <v>5109.88</v>
      </c>
      <c r="BJ13" s="90">
        <v>5042</v>
      </c>
      <c r="BK13" s="90">
        <v>5099.686</v>
      </c>
      <c r="BL13" s="90">
        <v>5164.039</v>
      </c>
      <c r="BM13" s="90">
        <v>5200</v>
      </c>
      <c r="BN13" s="90">
        <v>5307.188</v>
      </c>
      <c r="BO13" s="90">
        <v>5400</v>
      </c>
      <c r="BP13" s="90">
        <v>5400</v>
      </c>
      <c r="BQ13" s="90">
        <v>5800</v>
      </c>
      <c r="BR13" s="4" t="s">
        <v>50</v>
      </c>
    </row>
    <row r="14" spans="1:70" s="90" customFormat="1" ht="12">
      <c r="A14" s="90" t="s">
        <v>9</v>
      </c>
      <c r="B14" s="90">
        <v>6314</v>
      </c>
      <c r="C14" s="90">
        <v>6461</v>
      </c>
      <c r="D14" s="90">
        <v>6634</v>
      </c>
      <c r="E14" s="90">
        <v>6827</v>
      </c>
      <c r="F14" s="90">
        <v>7035</v>
      </c>
      <c r="G14" s="90">
        <v>7256</v>
      </c>
      <c r="H14" s="90">
        <v>7488</v>
      </c>
      <c r="I14" s="90">
        <v>7732</v>
      </c>
      <c r="J14" s="90">
        <v>7991</v>
      </c>
      <c r="K14" s="90">
        <v>8265</v>
      </c>
      <c r="L14" s="90">
        <v>8559</v>
      </c>
      <c r="M14" s="90">
        <v>8871</v>
      </c>
      <c r="N14" s="90">
        <v>9201</v>
      </c>
      <c r="O14" s="90">
        <v>9543</v>
      </c>
      <c r="P14" s="90">
        <v>9889</v>
      </c>
      <c r="Q14" s="90">
        <v>10234</v>
      </c>
      <c r="R14" s="90">
        <v>10574</v>
      </c>
      <c r="S14" s="90">
        <v>10913</v>
      </c>
      <c r="T14" s="90">
        <v>11254</v>
      </c>
      <c r="U14" s="90">
        <v>11606</v>
      </c>
      <c r="V14" s="90">
        <v>11973</v>
      </c>
      <c r="W14" s="90">
        <v>12359</v>
      </c>
      <c r="X14" s="90">
        <v>12759</v>
      </c>
      <c r="Y14" s="90">
        <v>13169</v>
      </c>
      <c r="Z14" s="90">
        <v>13578</v>
      </c>
      <c r="AA14" s="90">
        <v>13981</v>
      </c>
      <c r="AB14" s="90">
        <v>14375</v>
      </c>
      <c r="AC14" s="90">
        <v>14762</v>
      </c>
      <c r="AD14" s="90">
        <v>15149</v>
      </c>
      <c r="AE14" s="90">
        <v>15544</v>
      </c>
      <c r="AF14" s="90">
        <v>15952</v>
      </c>
      <c r="AG14" s="90">
        <v>16375</v>
      </c>
      <c r="AH14" s="90">
        <v>16815</v>
      </c>
      <c r="AI14" s="90">
        <v>17268.5</v>
      </c>
      <c r="AJ14" s="90">
        <v>17736</v>
      </c>
      <c r="AK14" s="90">
        <v>18230.5</v>
      </c>
      <c r="AL14" s="90">
        <v>18756.5</v>
      </c>
      <c r="AM14" s="90">
        <v>19297.5</v>
      </c>
      <c r="AN14" s="90">
        <v>19737</v>
      </c>
      <c r="AO14" s="90">
        <v>20052.08690781778</v>
      </c>
      <c r="AP14" s="90">
        <v>20414.77</v>
      </c>
      <c r="AQ14" s="90">
        <v>20856.928</v>
      </c>
      <c r="AR14" s="90">
        <v>21354.1775</v>
      </c>
      <c r="AS14" s="90">
        <v>21846.9765</v>
      </c>
      <c r="AT14" s="90">
        <v>22276.7195</v>
      </c>
      <c r="AU14" s="90">
        <v>22684.0585</v>
      </c>
      <c r="AV14" s="90">
        <v>23127.5965</v>
      </c>
      <c r="AW14" s="90">
        <v>23560.4935</v>
      </c>
      <c r="AX14" s="90">
        <v>23953.92</v>
      </c>
      <c r="AY14" s="90">
        <v>24311.638</v>
      </c>
      <c r="AZ14" s="90">
        <v>24650.414</v>
      </c>
      <c r="BA14" s="90">
        <v>24964.4325</v>
      </c>
      <c r="BB14" s="90">
        <v>25271.8315</v>
      </c>
      <c r="BC14" s="90">
        <v>25567.664</v>
      </c>
      <c r="BD14" s="90">
        <v>25864.386</v>
      </c>
      <c r="BE14" s="90">
        <v>26167.02</v>
      </c>
      <c r="BF14" s="90">
        <v>26485.8</v>
      </c>
      <c r="BG14" s="90">
        <v>26867.8</v>
      </c>
      <c r="BH14" s="90">
        <v>27302.7</v>
      </c>
      <c r="BI14" s="90">
        <v>27767.408</v>
      </c>
      <c r="BJ14" s="90">
        <v>28890.624</v>
      </c>
      <c r="BK14" s="90">
        <v>29339.368</v>
      </c>
      <c r="BL14" s="90">
        <v>29774.448</v>
      </c>
      <c r="BM14" s="90">
        <v>30200</v>
      </c>
      <c r="BN14" s="90">
        <v>29469.912</v>
      </c>
      <c r="BO14" s="90">
        <v>31300</v>
      </c>
      <c r="BP14" s="90">
        <v>31900</v>
      </c>
      <c r="BQ14" s="90">
        <v>32400</v>
      </c>
      <c r="BR14" s="4" t="s">
        <v>50</v>
      </c>
    </row>
    <row r="15" spans="1:70" s="90" customFormat="1" ht="12">
      <c r="A15" s="90" t="s">
        <v>2</v>
      </c>
      <c r="B15" s="90">
        <v>36905</v>
      </c>
      <c r="C15" s="90">
        <v>37569</v>
      </c>
      <c r="D15" s="90">
        <v>38141</v>
      </c>
      <c r="E15" s="90">
        <v>38678</v>
      </c>
      <c r="F15" s="90">
        <v>39131</v>
      </c>
      <c r="G15" s="90">
        <v>39506</v>
      </c>
      <c r="H15" s="90">
        <v>40082</v>
      </c>
      <c r="I15" s="90">
        <v>40800</v>
      </c>
      <c r="J15" s="90">
        <v>41512</v>
      </c>
      <c r="K15" s="90">
        <v>42155</v>
      </c>
      <c r="L15" s="90">
        <v>42782.8</v>
      </c>
      <c r="M15" s="90">
        <v>43327.85</v>
      </c>
      <c r="N15" s="90">
        <v>43823.15</v>
      </c>
      <c r="O15" s="90">
        <v>44375.55</v>
      </c>
      <c r="P15" s="90">
        <v>44898.15</v>
      </c>
      <c r="Q15" s="90">
        <v>45340.6</v>
      </c>
      <c r="R15" s="90">
        <v>45772.45</v>
      </c>
      <c r="S15" s="90">
        <v>46202.35</v>
      </c>
      <c r="T15" s="90">
        <v>46593.15</v>
      </c>
      <c r="U15" s="90">
        <v>46948.15</v>
      </c>
      <c r="V15" s="90">
        <v>47312.8</v>
      </c>
      <c r="W15" s="90">
        <v>47705.05</v>
      </c>
      <c r="X15" s="90">
        <v>48088.55</v>
      </c>
      <c r="Y15" s="90">
        <v>48422.65</v>
      </c>
      <c r="Z15" s="90">
        <v>48725.7</v>
      </c>
      <c r="AA15" s="90">
        <v>49015.75</v>
      </c>
      <c r="AB15" s="90">
        <v>49269.3</v>
      </c>
      <c r="AC15" s="90">
        <v>49482.75</v>
      </c>
      <c r="AD15" s="90">
        <v>49665.05</v>
      </c>
      <c r="AE15" s="90">
        <v>49852.35</v>
      </c>
      <c r="AF15" s="90">
        <v>50043.55</v>
      </c>
      <c r="AG15" s="90">
        <v>50221.65</v>
      </c>
      <c r="AH15" s="90">
        <v>50388.2</v>
      </c>
      <c r="AI15" s="90">
        <v>50573.15</v>
      </c>
      <c r="AJ15" s="90">
        <v>50768.05</v>
      </c>
      <c r="AK15" s="90">
        <v>50941.35</v>
      </c>
      <c r="AL15" s="90">
        <v>51143.05</v>
      </c>
      <c r="AM15" s="90">
        <v>51372.55</v>
      </c>
      <c r="AN15" s="90">
        <v>51593.05</v>
      </c>
      <c r="AO15" s="90">
        <v>51770.2</v>
      </c>
      <c r="AP15" s="90">
        <v>51891.45</v>
      </c>
      <c r="AQ15" s="90">
        <v>52000.5</v>
      </c>
      <c r="AR15" s="90">
        <v>52150.35</v>
      </c>
      <c r="AS15" s="90">
        <v>52179.25</v>
      </c>
      <c r="AT15" s="90">
        <v>51921.4</v>
      </c>
      <c r="AU15" s="90">
        <v>51512.75</v>
      </c>
      <c r="AV15" s="90">
        <v>51057.75</v>
      </c>
      <c r="AW15" s="90">
        <v>50594.6</v>
      </c>
      <c r="AX15" s="90">
        <v>50144.45</v>
      </c>
      <c r="AY15" s="90">
        <v>49673.95</v>
      </c>
      <c r="AZ15" s="90">
        <v>49176.5</v>
      </c>
      <c r="BA15" s="90">
        <v>48572.161</v>
      </c>
      <c r="BB15" s="90">
        <v>48032.005</v>
      </c>
      <c r="BC15" s="90">
        <v>47632.594</v>
      </c>
      <c r="BD15" s="90">
        <v>47271.271</v>
      </c>
      <c r="BE15" s="90">
        <v>46924.816</v>
      </c>
      <c r="BF15" s="90">
        <v>46607.431</v>
      </c>
      <c r="BG15" s="90">
        <v>46329</v>
      </c>
      <c r="BH15" s="90">
        <v>46077.834</v>
      </c>
      <c r="BI15" s="90">
        <v>45872.976</v>
      </c>
      <c r="BJ15" s="90">
        <v>45690.386</v>
      </c>
      <c r="BK15" s="90">
        <v>45525.731</v>
      </c>
      <c r="BL15" s="90">
        <v>45412.987</v>
      </c>
      <c r="BM15" s="90">
        <v>45309.293</v>
      </c>
      <c r="BN15" s="90">
        <v>43001</v>
      </c>
      <c r="BO15" s="90">
        <v>42844.9</v>
      </c>
      <c r="BP15" s="90">
        <v>42672.5</v>
      </c>
      <c r="BQ15" s="90">
        <v>42485.473</v>
      </c>
      <c r="BR15" s="4" t="s">
        <v>50</v>
      </c>
    </row>
    <row r="16" spans="1:70" s="90" customFormat="1" ht="12">
      <c r="A16" s="90" t="s">
        <v>13</v>
      </c>
      <c r="B16" s="90">
        <v>1101</v>
      </c>
      <c r="C16" s="90">
        <v>1114</v>
      </c>
      <c r="D16" s="90">
        <v>1126</v>
      </c>
      <c r="E16" s="90">
        <v>1138</v>
      </c>
      <c r="F16" s="90">
        <v>1149</v>
      </c>
      <c r="G16" s="90">
        <v>1160</v>
      </c>
      <c r="H16" s="90">
        <v>1171</v>
      </c>
      <c r="I16" s="90">
        <v>1181</v>
      </c>
      <c r="J16" s="90">
        <v>1192</v>
      </c>
      <c r="K16" s="90">
        <v>1203</v>
      </c>
      <c r="L16" s="90">
        <v>1211.537</v>
      </c>
      <c r="M16" s="90">
        <v>1225.077</v>
      </c>
      <c r="N16" s="90">
        <v>1241.623</v>
      </c>
      <c r="O16" s="90">
        <v>1258.857</v>
      </c>
      <c r="P16" s="90">
        <v>1277.086</v>
      </c>
      <c r="Q16" s="90">
        <v>1294.566</v>
      </c>
      <c r="R16" s="90">
        <v>1308.597</v>
      </c>
      <c r="S16" s="90">
        <v>1318.946</v>
      </c>
      <c r="T16" s="90">
        <v>1331.214</v>
      </c>
      <c r="U16" s="90">
        <v>1345.249</v>
      </c>
      <c r="V16" s="90">
        <v>1360.076</v>
      </c>
      <c r="W16" s="90">
        <v>1376.955</v>
      </c>
      <c r="X16" s="90">
        <v>1392.518</v>
      </c>
      <c r="Y16" s="90">
        <v>1405.951</v>
      </c>
      <c r="Z16" s="90">
        <v>1418.169</v>
      </c>
      <c r="AA16" s="90">
        <v>1429.352</v>
      </c>
      <c r="AB16" s="90">
        <v>1439.576</v>
      </c>
      <c r="AC16" s="90">
        <v>1450.211</v>
      </c>
      <c r="AD16" s="90">
        <v>1460.188</v>
      </c>
      <c r="AE16" s="90">
        <v>1468.333</v>
      </c>
      <c r="AF16" s="90">
        <v>1477.219</v>
      </c>
      <c r="AG16" s="90">
        <v>1487.666</v>
      </c>
      <c r="AH16" s="90">
        <v>1498.414</v>
      </c>
      <c r="AI16" s="90">
        <v>1508.745</v>
      </c>
      <c r="AJ16" s="90">
        <v>1518.617</v>
      </c>
      <c r="AK16" s="90">
        <v>1528.781</v>
      </c>
      <c r="AL16" s="90">
        <v>1540.19</v>
      </c>
      <c r="AM16" s="90">
        <v>1552.221</v>
      </c>
      <c r="AN16" s="90">
        <v>1561.9</v>
      </c>
      <c r="AO16" s="90">
        <v>1568.131</v>
      </c>
      <c r="AP16" s="90">
        <v>1569.174</v>
      </c>
      <c r="AQ16" s="90">
        <v>1561.314</v>
      </c>
      <c r="AR16" s="90">
        <v>1533.091</v>
      </c>
      <c r="AS16" s="90">
        <v>1494.128</v>
      </c>
      <c r="AT16" s="90">
        <v>1462.514</v>
      </c>
      <c r="AU16" s="90">
        <v>1436.634</v>
      </c>
      <c r="AV16" s="90">
        <v>1415.594</v>
      </c>
      <c r="AW16" s="90">
        <v>1399.535</v>
      </c>
      <c r="AX16" s="90">
        <v>1386.156</v>
      </c>
      <c r="AY16" s="90">
        <v>1390.244</v>
      </c>
      <c r="AZ16" s="90">
        <v>1396.985</v>
      </c>
      <c r="BA16" s="90">
        <v>1388.115</v>
      </c>
      <c r="BB16" s="90">
        <v>1379.35</v>
      </c>
      <c r="BC16" s="90">
        <v>1370.72</v>
      </c>
      <c r="BD16" s="90">
        <v>1362.55</v>
      </c>
      <c r="BE16" s="90">
        <v>1354.775</v>
      </c>
      <c r="BF16" s="90">
        <v>1346.81</v>
      </c>
      <c r="BG16" s="90">
        <v>1340.68</v>
      </c>
      <c r="BH16" s="90">
        <v>1337.09</v>
      </c>
      <c r="BI16" s="90">
        <v>1334.515</v>
      </c>
      <c r="BJ16" s="90">
        <v>1331.475</v>
      </c>
      <c r="BK16" s="90">
        <v>1327.439</v>
      </c>
      <c r="BL16" s="90">
        <v>1322.696</v>
      </c>
      <c r="BM16" s="90">
        <v>1317.997</v>
      </c>
      <c r="BN16" s="90">
        <v>1314.545</v>
      </c>
      <c r="BO16" s="90">
        <v>1315.407</v>
      </c>
      <c r="BP16" s="90">
        <v>1315.79</v>
      </c>
      <c r="BQ16" s="90">
        <v>1317.17</v>
      </c>
      <c r="BR16" s="4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Copoko</dc:creator>
  <cp:keywords/>
  <dc:description/>
  <cp:lastModifiedBy>HP</cp:lastModifiedBy>
  <dcterms:created xsi:type="dcterms:W3CDTF">2001-12-07T11:55:48Z</dcterms:created>
  <dcterms:modified xsi:type="dcterms:W3CDTF">2020-05-11T18:46:26Z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