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 windowWidth="15480" windowHeight="9440" activeTab="0"/>
  </bookViews>
  <sheets>
    <sheet name="Sources" sheetId="1" r:id="rId1"/>
    <sheet name="Population size" sheetId="2" r:id="rId2"/>
    <sheet name="Thousands" sheetId="3" r:id="rId3"/>
    <sheet name="Лист1" sheetId="4" r:id="rId4"/>
  </sheets>
  <definedNames/>
  <calcPr fullCalcOnLoad="1"/>
</workbook>
</file>

<file path=xl/sharedStrings.xml><?xml version="1.0" encoding="utf-8"?>
<sst xmlns="http://schemas.openxmlformats.org/spreadsheetml/2006/main" count="360" uniqueCount="140">
  <si>
    <t>Страна</t>
  </si>
  <si>
    <t>Австралия</t>
  </si>
  <si>
    <t>Австрия</t>
  </si>
  <si>
    <t>Белоруссия</t>
  </si>
  <si>
    <t>Бельгия</t>
  </si>
  <si>
    <t>Болгария</t>
  </si>
  <si>
    <t>Босния и Герцеговина</t>
  </si>
  <si>
    <t>Великобритания</t>
  </si>
  <si>
    <t>Венгрия</t>
  </si>
  <si>
    <t>Германия</t>
  </si>
  <si>
    <t>Греция</t>
  </si>
  <si>
    <t>Дания</t>
  </si>
  <si>
    <t>Ирландия</t>
  </si>
  <si>
    <t>Испания</t>
  </si>
  <si>
    <t>Италия</t>
  </si>
  <si>
    <t>Канада</t>
  </si>
  <si>
    <t>Республика Корея</t>
  </si>
  <si>
    <t>Латвия</t>
  </si>
  <si>
    <t>Литва</t>
  </si>
  <si>
    <t>Македония</t>
  </si>
  <si>
    <t>Молдавия</t>
  </si>
  <si>
    <t>Нидерланды</t>
  </si>
  <si>
    <t>Новая Зеландия</t>
  </si>
  <si>
    <t>Норвегия</t>
  </si>
  <si>
    <t>Польша</t>
  </si>
  <si>
    <t>Португалия</t>
  </si>
  <si>
    <t>Россия</t>
  </si>
  <si>
    <t>Румыния</t>
  </si>
  <si>
    <t>Словакия</t>
  </si>
  <si>
    <t>Словения</t>
  </si>
  <si>
    <t>США</t>
  </si>
  <si>
    <t>Украина</t>
  </si>
  <si>
    <t>Финляндия</t>
  </si>
  <si>
    <t>Франция</t>
  </si>
  <si>
    <t>Хорватия</t>
  </si>
  <si>
    <t>Чехия</t>
  </si>
  <si>
    <t>Швейцария</t>
  </si>
  <si>
    <t>Швеция</t>
  </si>
  <si>
    <t>Эстония</t>
  </si>
  <si>
    <t>Япония</t>
  </si>
  <si>
    <t>Statistics Canada</t>
  </si>
  <si>
    <t>Korea National Statistical Office</t>
  </si>
  <si>
    <t>Australian Bureau of Statistics</t>
  </si>
  <si>
    <t>United Nations. Economic and Social Commission for Asia and the Pacific. Population Programme Databases</t>
  </si>
  <si>
    <t>EUROSTAT</t>
  </si>
  <si>
    <t>Japan</t>
  </si>
  <si>
    <t>Country</t>
  </si>
  <si>
    <t>Australia</t>
  </si>
  <si>
    <t>Austria</t>
  </si>
  <si>
    <t>Belarus</t>
  </si>
  <si>
    <t>Belgium</t>
  </si>
  <si>
    <t>Bulgaria</t>
  </si>
  <si>
    <t>Bosnia and Herzegovina</t>
  </si>
  <si>
    <t>United Kingdom</t>
  </si>
  <si>
    <t>Hungary</t>
  </si>
  <si>
    <t>Germany</t>
  </si>
  <si>
    <t>Greece</t>
  </si>
  <si>
    <t>Denmark</t>
  </si>
  <si>
    <t>Ireland</t>
  </si>
  <si>
    <t>Spain</t>
  </si>
  <si>
    <t>Italy</t>
  </si>
  <si>
    <t>Canada</t>
  </si>
  <si>
    <t>Korea, South</t>
  </si>
  <si>
    <t>Latvia</t>
  </si>
  <si>
    <t>Lithuania</t>
  </si>
  <si>
    <t>Macedonia</t>
  </si>
  <si>
    <t>Moldova</t>
  </si>
  <si>
    <t>Netherlands</t>
  </si>
  <si>
    <t>New Zealand</t>
  </si>
  <si>
    <t>Norway</t>
  </si>
  <si>
    <t>Poland</t>
  </si>
  <si>
    <t>Portugal</t>
  </si>
  <si>
    <t>Russia</t>
  </si>
  <si>
    <t>Romania</t>
  </si>
  <si>
    <t>Slovakia</t>
  </si>
  <si>
    <t>Slovenia</t>
  </si>
  <si>
    <t>USA</t>
  </si>
  <si>
    <t>Ukraine</t>
  </si>
  <si>
    <t>Finland</t>
  </si>
  <si>
    <t>France</t>
  </si>
  <si>
    <t>Croatia</t>
  </si>
  <si>
    <t>Czech republic</t>
  </si>
  <si>
    <t>Switzerland</t>
  </si>
  <si>
    <t>Sweden</t>
  </si>
  <si>
    <t>Estonia</t>
  </si>
  <si>
    <t>International Data Base (IDB)</t>
  </si>
  <si>
    <t>Statistics New Zealand</t>
  </si>
  <si>
    <t>а также расчеты Демоскопа (as well as calculations by Demoscope).</t>
  </si>
  <si>
    <t>Смотрите также таблицу HTML.</t>
  </si>
  <si>
    <t>UK National Statistics Online</t>
  </si>
  <si>
    <t>List of population of Canada by years</t>
  </si>
  <si>
    <r>
      <t>Основные источники (Main sources):</t>
    </r>
  </si>
  <si>
    <t>Год (Year)</t>
  </si>
  <si>
    <t>Год</t>
  </si>
  <si>
    <r>
      <t>Источники:</t>
    </r>
  </si>
  <si>
    <t>Recent demographic developments in Europe. 2005. Council of Europe. Strasbourg, Council of Europe Publishing, 2006</t>
  </si>
  <si>
    <t>INED Population in figures database</t>
  </si>
  <si>
    <t>Eurostat</t>
  </si>
  <si>
    <t>Ministry of Health, Labour and Welfare, Japan</t>
  </si>
  <si>
    <t>GeoHive. Historic, current and future population of Europe</t>
  </si>
  <si>
    <t>Официальный интернет-портал  Президента Республики Беларусь</t>
  </si>
  <si>
    <t>Демографический ежегодник России. 2006. Москва, Федеральная служба государственной статистики, 2006 (Demographic yearbook of Russia).</t>
  </si>
  <si>
    <t>US Census Bureau. Population as of 1 July</t>
  </si>
  <si>
    <t>Statistics Estonia</t>
  </si>
  <si>
    <t>Национальное Бюро Статистики Республики Молдова</t>
  </si>
  <si>
    <t>Государственный комитет статистики Украины</t>
  </si>
  <si>
    <t>National Statistical Institute, Bulgaria</t>
  </si>
  <si>
    <t>Latvia's national web site POPIN-Latvia</t>
  </si>
  <si>
    <t>Statistics Lithuania</t>
  </si>
  <si>
    <t>Republic of Macedonia - State Statistical Office</t>
  </si>
  <si>
    <t>Statistics Austria</t>
  </si>
  <si>
    <t>National Institute of Population and Social Security Research, Japan</t>
  </si>
  <si>
    <t>Федеральная служба государственной статистики</t>
  </si>
  <si>
    <t xml:space="preserve">World population prospects. The 2008 revision population database. United Nations Population Division </t>
  </si>
  <si>
    <t>Информация по данному показателю для Приложений Демоскопа Weekly собирается с января 2001 года. Для этого были использованы более 30 источников данных.</t>
  </si>
  <si>
    <t>в рабочем листе "Sources" помечены различными цветами.</t>
  </si>
  <si>
    <t>а также расчеты Демоскопа.</t>
  </si>
  <si>
    <t>Сербия</t>
  </si>
  <si>
    <t>Черногория</t>
  </si>
  <si>
    <t>US Census Bureau</t>
  </si>
  <si>
    <t>Serbia</t>
  </si>
  <si>
    <t>Montenegro</t>
  </si>
  <si>
    <t>Central Statistics Office, Ireland</t>
  </si>
  <si>
    <t>Institutul Central de Informatica (ICI), Bucuresti</t>
  </si>
  <si>
    <t>Statistics Canada (Table 051-0005 Estimates of population, Canada, provinces and territories)</t>
  </si>
  <si>
    <t>Countrymeters.info: United States of America (USA) Population</t>
  </si>
  <si>
    <t xml:space="preserve">World population prospects. The 2015 revision population database. United Nations Population Division </t>
  </si>
  <si>
    <t>Statistical Office of the Republic of Serbia</t>
  </si>
  <si>
    <t>Statistics of Japan E-Stat</t>
  </si>
  <si>
    <t>Countrymeters.info: Population</t>
  </si>
  <si>
    <t>Промышленно развитые страны мира. Численность населения на 1 января, 1950-2018</t>
  </si>
  <si>
    <t>Industrially developed countries of the world. Population size as of 1 January, 1950-2018</t>
  </si>
  <si>
    <t>Расчеты Демоскопа с использованием данных Countrymeters.info: Population</t>
  </si>
  <si>
    <t>Промышленно развитые страны мира. Численность населения на 1 января, 1950-2019</t>
  </si>
  <si>
    <t>Industrially developed countries of the world. Population size as of 1 January, 1950-2019</t>
  </si>
  <si>
    <t>Указатель источников данных, проверенных, исправленных или вновь введенных после 09.12.2018</t>
  </si>
  <si>
    <t>List of sources for data checked, updated, or newly recorded after 9-Dec-2018</t>
  </si>
  <si>
    <t>Предыдущее обновление массива для периода по 2017 год было сделано 9 декабря 2018 года.</t>
  </si>
  <si>
    <t>В данном файле период расширен на 1 год (2019).</t>
  </si>
  <si>
    <t>Графоклетки, значение которых были введены или проверены по пяти источникам,</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</si>
</sst>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0.0_)"/>
    <numFmt numFmtId="192" formatCode="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mmmm\ d\,\ yyyy"/>
    <numFmt numFmtId="198" formatCode="_ * #,##0_ ;_ * \-#,##0_ ;_ * &quot;-&quot;_ ;_ @_ "/>
    <numFmt numFmtId="199" formatCode="#\ ###\ ###\ ##0;\-#\ ###\ ###\ ##0;0"/>
    <numFmt numFmtId="200" formatCode="?,??#,##0"/>
    <numFmt numFmtId="201" formatCode="&quot;a)&quot;#,##0"/>
  </numFmts>
  <fonts count="69">
    <font>
      <sz val="10"/>
      <name val="Arial"/>
      <family val="0"/>
    </font>
    <font>
      <u val="single"/>
      <sz val="10"/>
      <color indexed="12"/>
      <name val="Arial"/>
      <family val="0"/>
    </font>
    <font>
      <u val="single"/>
      <sz val="10"/>
      <color indexed="36"/>
      <name val="Arial"/>
      <family val="0"/>
    </font>
    <font>
      <sz val="14"/>
      <color indexed="8"/>
      <name val="Arial"/>
      <family val="2"/>
    </font>
    <font>
      <b/>
      <sz val="12"/>
      <name val="Arial"/>
      <family val="2"/>
    </font>
    <font>
      <sz val="9"/>
      <name val="Arial Narrow"/>
      <family val="2"/>
    </font>
    <font>
      <sz val="8"/>
      <name val="Arial Narrow"/>
      <family val="2"/>
    </font>
    <font>
      <sz val="10"/>
      <name val="Arial Cyr"/>
      <family val="0"/>
    </font>
    <font>
      <b/>
      <u val="single"/>
      <sz val="10"/>
      <color indexed="8"/>
      <name val="Arial"/>
      <family val="2"/>
    </font>
    <font>
      <b/>
      <sz val="12"/>
      <color indexed="8"/>
      <name val="Arial"/>
      <family val="2"/>
    </font>
    <font>
      <sz val="10"/>
      <color indexed="14"/>
      <name val="Arial Cyr"/>
      <family val="0"/>
    </font>
    <font>
      <u val="single"/>
      <sz val="11"/>
      <color indexed="12"/>
      <name val="Arial Cyr"/>
      <family val="0"/>
    </font>
    <font>
      <sz val="11"/>
      <name val="Arial Narrow"/>
      <family val="2"/>
    </font>
    <font>
      <sz val="10"/>
      <name val="Arial Narrow"/>
      <family val="2"/>
    </font>
    <font>
      <u val="single"/>
      <sz val="10"/>
      <color indexed="12"/>
      <name val="Arial Cyr"/>
      <family val="0"/>
    </font>
    <font>
      <sz val="10"/>
      <color indexed="12"/>
      <name val="Arial"/>
      <family val="2"/>
    </font>
    <font>
      <sz val="8"/>
      <name val="Arial Cyr"/>
      <family val="0"/>
    </font>
    <font>
      <b/>
      <sz val="14"/>
      <color indexed="12"/>
      <name val="Arial Cyr"/>
      <family val="2"/>
    </font>
    <font>
      <sz val="8"/>
      <name val="Arial"/>
      <family val="0"/>
    </font>
    <font>
      <sz val="11"/>
      <name val="Times New Roman"/>
      <family val="1"/>
    </font>
    <font>
      <sz val="11"/>
      <name val="明朝"/>
      <family val="3"/>
    </font>
    <font>
      <b/>
      <sz val="8"/>
      <name val="Arial Narrow"/>
      <family val="2"/>
    </font>
    <font>
      <sz val="8"/>
      <color indexed="14"/>
      <name val="Arial Narrow"/>
      <family val="2"/>
    </font>
    <font>
      <u val="single"/>
      <sz val="8"/>
      <color indexed="12"/>
      <name val="Arial Narrow"/>
      <family val="2"/>
    </font>
    <font>
      <sz val="14"/>
      <name val="Terminal"/>
      <family val="0"/>
    </font>
    <font>
      <sz val="8"/>
      <color indexed="9"/>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Georgia"/>
      <family val="1"/>
    </font>
    <font>
      <sz val="8"/>
      <color indexed="8"/>
      <name val="Arial"/>
      <family val="2"/>
    </font>
    <font>
      <sz val="10"/>
      <color indexed="8"/>
      <name val="Calibri"/>
      <family val="2"/>
    </font>
    <font>
      <sz val="16"/>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333333"/>
      <name val="Georgia"/>
      <family val="1"/>
    </font>
    <font>
      <sz val="8"/>
      <color rgb="FF000000"/>
      <name val="Arial"/>
      <family val="2"/>
    </font>
    <font>
      <sz val="10"/>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49"/>
        <bgColor indexed="64"/>
      </patternFill>
    </fill>
    <fill>
      <patternFill patternType="solid">
        <fgColor indexed="38"/>
        <bgColor indexed="64"/>
      </patternFill>
    </fill>
    <fill>
      <patternFill patternType="solid">
        <fgColor indexed="51"/>
        <bgColor indexed="64"/>
      </patternFill>
    </fill>
    <fill>
      <patternFill patternType="solid">
        <fgColor indexed="44"/>
        <bgColor indexed="64"/>
      </patternFill>
    </fill>
    <fill>
      <gradientFill degree="90">
        <stop position="0">
          <color theme="0"/>
        </stop>
        <stop position="1">
          <color rgb="FFF616E6"/>
        </stop>
      </gradientFill>
    </fill>
    <fill>
      <gradientFill degree="90">
        <stop position="0">
          <color theme="0"/>
        </stop>
        <stop position="1">
          <color rgb="FFF616E6"/>
        </stop>
      </gradientFill>
    </fill>
    <fill>
      <gradientFill degree="90">
        <stop position="0">
          <color theme="0"/>
        </stop>
        <stop position="1">
          <color rgb="FFC2C2C2"/>
        </stop>
      </gradientFill>
    </fill>
    <fill>
      <gradientFill>
        <stop position="0">
          <color rgb="FF58F82C"/>
        </stop>
        <stop position="0.5">
          <color theme="0"/>
        </stop>
        <stop position="1">
          <color rgb="FF58F82C"/>
        </stop>
      </gradientFill>
    </fill>
    <fill>
      <patternFill patternType="solid">
        <fgColor rgb="FFFFFF00"/>
        <bgColor indexed="64"/>
      </patternFill>
    </fill>
    <fill>
      <gradientFill degree="90">
        <stop position="0">
          <color rgb="FFFC7CEA"/>
        </stop>
        <stop position="0.5">
          <color theme="0"/>
        </stop>
        <stop position="1">
          <color rgb="FFFC7CEA"/>
        </stop>
      </gradientFill>
    </fill>
    <fill>
      <gradientFill>
        <stop position="0">
          <color rgb="FFFA8AF2"/>
        </stop>
        <stop position="1">
          <color theme="0"/>
        </stop>
      </gradientFill>
    </fill>
    <fill>
      <patternFill patternType="solid">
        <fgColor indexed="29"/>
        <bgColor indexed="64"/>
      </patternFill>
    </fill>
    <fill>
      <patternFill patternType="solid">
        <fgColor indexed="55"/>
        <bgColor indexed="64"/>
      </patternFill>
    </fill>
    <fill>
      <gradientFill degree="90">
        <stop position="0">
          <color rgb="FF58F82C"/>
        </stop>
        <stop position="0.5">
          <color theme="0"/>
        </stop>
        <stop position="1">
          <color rgb="FF58F82C"/>
        </stop>
      </gradient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color indexed="17"/>
      </left>
      <right style="thin">
        <color indexed="17"/>
      </right>
      <top style="thin">
        <color indexed="17"/>
      </top>
      <bottom style="thin">
        <color indexed="17"/>
      </bottom>
    </border>
    <border>
      <left style="thin">
        <color indexed="17"/>
      </left>
      <right style="thick">
        <color indexed="17"/>
      </right>
      <top style="thin">
        <color indexed="17"/>
      </top>
      <bottom style="thin">
        <color indexed="17"/>
      </bottom>
    </border>
    <border>
      <left style="thick">
        <color indexed="17"/>
      </left>
      <right style="thin">
        <color indexed="17"/>
      </right>
      <top style="thin">
        <color indexed="17"/>
      </top>
      <bottom style="thick">
        <color indexed="17"/>
      </bottom>
    </border>
    <border>
      <left style="thin">
        <color indexed="17"/>
      </left>
      <right style="thick">
        <color indexed="17"/>
      </right>
      <top style="thin">
        <color indexed="17"/>
      </top>
      <bottom style="thick">
        <color indexed="17"/>
      </bottom>
    </border>
    <border>
      <left style="thin">
        <color indexed="17"/>
      </left>
      <right style="thin">
        <color indexed="17"/>
      </right>
      <top style="thin">
        <color indexed="17"/>
      </top>
      <bottom style="thin">
        <color indexed="17"/>
      </bottom>
    </border>
    <border>
      <left style="thin">
        <color indexed="17"/>
      </left>
      <right style="thin">
        <color indexed="17"/>
      </right>
      <top style="thin">
        <color indexed="17"/>
      </top>
      <bottom style="thick">
        <color indexed="17"/>
      </bottom>
    </border>
    <border>
      <left style="double">
        <color indexed="11"/>
      </left>
      <right style="thin">
        <color indexed="11"/>
      </right>
      <top style="double">
        <color indexed="11"/>
      </top>
      <bottom style="thin">
        <color indexed="11"/>
      </bottom>
    </border>
    <border>
      <left style="thin">
        <color indexed="11"/>
      </left>
      <right style="thin">
        <color indexed="11"/>
      </right>
      <top style="double">
        <color indexed="11"/>
      </top>
      <bottom style="thin">
        <color indexed="11"/>
      </bottom>
    </border>
    <border>
      <left style="thin">
        <color indexed="11"/>
      </left>
      <right style="thin">
        <color indexed="11"/>
      </right>
      <top style="double">
        <color indexed="11"/>
      </top>
      <bottom>
        <color indexed="63"/>
      </bottom>
    </border>
    <border>
      <left style="double">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double">
        <color indexed="12"/>
      </left>
      <right style="double">
        <color indexed="12"/>
      </right>
      <top style="double">
        <color indexed="12"/>
      </top>
      <bottom style="double">
        <color indexed="12"/>
      </bottom>
    </border>
    <border>
      <left style="thin">
        <color indexed="11"/>
      </left>
      <right style="thin">
        <color indexed="11"/>
      </right>
      <top>
        <color indexed="63"/>
      </top>
      <bottom style="thin">
        <color indexed="11"/>
      </bottom>
    </border>
    <border>
      <left style="double">
        <color indexed="9"/>
      </left>
      <right style="double">
        <color indexed="9"/>
      </right>
      <top style="double">
        <color indexed="9"/>
      </top>
      <bottom style="double">
        <color indexed="9"/>
      </bottom>
    </border>
    <border>
      <left style="medium">
        <color indexed="22"/>
      </left>
      <right style="medium">
        <color indexed="22"/>
      </right>
      <top style="medium">
        <color indexed="22"/>
      </top>
      <bottom style="medium">
        <color indexed="22"/>
      </bottom>
    </border>
    <border>
      <left style="medium">
        <color indexed="29"/>
      </left>
      <right style="medium">
        <color indexed="29"/>
      </right>
      <top style="medium">
        <color indexed="29"/>
      </top>
      <bottom style="medium">
        <color indexed="29"/>
      </bottom>
    </border>
    <border>
      <left style="double">
        <color indexed="11"/>
      </left>
      <right style="thin">
        <color indexed="11"/>
      </right>
      <top>
        <color indexed="63"/>
      </top>
      <bottom style="thin">
        <color indexed="11"/>
      </bottom>
    </border>
    <border>
      <left>
        <color indexed="63"/>
      </left>
      <right style="thin">
        <color indexed="11"/>
      </right>
      <top>
        <color indexed="63"/>
      </top>
      <bottom style="thin">
        <color indexed="11"/>
      </bottom>
    </border>
    <border>
      <left style="thin">
        <color indexed="11"/>
      </left>
      <right>
        <color indexed="63"/>
      </right>
      <top>
        <color indexed="63"/>
      </top>
      <bottom style="thin">
        <color indexed="11"/>
      </bottom>
    </border>
    <border>
      <left style="thick">
        <color indexed="33"/>
      </left>
      <right style="thick">
        <color indexed="33"/>
      </right>
      <top style="thick">
        <color indexed="33"/>
      </top>
      <bottom style="thick">
        <color indexed="33"/>
      </bottom>
    </border>
    <border>
      <left style="thin">
        <color indexed="11"/>
      </left>
      <right>
        <color indexed="63"/>
      </right>
      <top style="thin">
        <color indexed="11"/>
      </top>
      <bottom style="thin">
        <color indexed="11"/>
      </bottom>
    </border>
    <border>
      <left style="thick">
        <color indexed="53"/>
      </left>
      <right style="thick">
        <color indexed="53"/>
      </right>
      <top style="thick">
        <color indexed="53"/>
      </top>
      <bottom style="thick">
        <color indexed="53"/>
      </bottom>
    </border>
    <border>
      <left>
        <color indexed="63"/>
      </left>
      <right style="thin">
        <color indexed="11"/>
      </right>
      <top style="thin">
        <color indexed="11"/>
      </top>
      <bottom style="thin">
        <color indexed="11"/>
      </bottom>
    </border>
    <border>
      <left style="double">
        <color indexed="11"/>
      </left>
      <right style="thin">
        <color indexed="11"/>
      </right>
      <top style="thin">
        <color indexed="11"/>
      </top>
      <bottom style="double">
        <color indexed="11"/>
      </bottom>
    </border>
    <border>
      <left style="thin">
        <color indexed="11"/>
      </left>
      <right>
        <color indexed="63"/>
      </right>
      <top style="thin">
        <color indexed="11"/>
      </top>
      <bottom style="double">
        <color indexed="11"/>
      </bottom>
    </border>
    <border>
      <left>
        <color indexed="63"/>
      </left>
      <right style="thin">
        <color indexed="11"/>
      </right>
      <top style="thin">
        <color indexed="11"/>
      </top>
      <bottom style="double">
        <color indexed="11"/>
      </bottom>
    </border>
    <border>
      <left>
        <color indexed="63"/>
      </left>
      <right style="thin">
        <color indexed="17"/>
      </right>
      <top style="thin">
        <color indexed="17"/>
      </top>
      <bottom style="thin">
        <color indexed="17"/>
      </bottom>
    </border>
    <border>
      <left>
        <color indexed="63"/>
      </left>
      <right style="thin">
        <color indexed="17"/>
      </right>
      <top style="thin">
        <color indexed="17"/>
      </top>
      <bottom style="thick">
        <color indexed="17"/>
      </bottom>
    </border>
    <border>
      <left style="thick">
        <color indexed="29"/>
      </left>
      <right style="thick">
        <color indexed="29"/>
      </right>
      <top style="thick">
        <color indexed="29"/>
      </top>
      <bottom>
        <color indexed="63"/>
      </bottom>
    </border>
    <border>
      <left style="dashed">
        <color indexed="12"/>
      </left>
      <right style="dashed">
        <color indexed="12"/>
      </right>
      <top style="dashed">
        <color indexed="12"/>
      </top>
      <bottom>
        <color indexed="63"/>
      </bottom>
    </border>
    <border>
      <left style="thick">
        <color indexed="51"/>
      </left>
      <right style="thick">
        <color indexed="51"/>
      </right>
      <top style="thick">
        <color indexed="51"/>
      </top>
      <bottom>
        <color indexed="63"/>
      </bottom>
    </border>
    <border>
      <left style="medium">
        <color indexed="15"/>
      </left>
      <right style="medium">
        <color indexed="15"/>
      </right>
      <top style="medium">
        <color indexed="15"/>
      </top>
      <bottom style="medium">
        <color indexed="15"/>
      </bottom>
    </border>
    <border>
      <left style="mediumDashed">
        <color indexed="33"/>
      </left>
      <right style="mediumDashed">
        <color indexed="33"/>
      </right>
      <top>
        <color indexed="63"/>
      </top>
      <bottom>
        <color indexed="63"/>
      </bottom>
    </border>
    <border>
      <left style="dotted">
        <color indexed="10"/>
      </left>
      <right style="dotted">
        <color indexed="10"/>
      </right>
      <top style="dotted">
        <color indexed="10"/>
      </top>
      <bottom style="dotted">
        <color indexed="10"/>
      </bottom>
    </border>
    <border>
      <left style="thick">
        <color indexed="29"/>
      </left>
      <right style="thick">
        <color indexed="29"/>
      </right>
      <top style="thick">
        <color indexed="29"/>
      </top>
      <bottom style="thick">
        <color indexed="29"/>
      </bottom>
    </border>
    <border>
      <left style="thick">
        <color indexed="15"/>
      </left>
      <right style="thick">
        <color indexed="15"/>
      </right>
      <top style="thick">
        <color indexed="15"/>
      </top>
      <bottom>
        <color indexed="63"/>
      </bottom>
    </border>
    <border>
      <left style="thick">
        <color indexed="10"/>
      </left>
      <right style="thick">
        <color indexed="10"/>
      </right>
      <top style="thick">
        <color indexed="10"/>
      </top>
      <bottom style="thick">
        <color indexed="10"/>
      </bottom>
    </border>
    <border>
      <left style="thick">
        <color indexed="10"/>
      </left>
      <right style="thick">
        <color indexed="10"/>
      </right>
      <top style="thick">
        <color indexed="10"/>
      </top>
      <bottom>
        <color indexed="63"/>
      </bottom>
    </border>
    <border>
      <left style="mediumDashed">
        <color indexed="13"/>
      </left>
      <right style="mediumDashed">
        <color indexed="13"/>
      </right>
      <top style="mediumDashed">
        <color indexed="13"/>
      </top>
      <bottom style="mediumDashed">
        <color indexed="13"/>
      </bottom>
    </border>
    <border>
      <left style="thick">
        <color indexed="33"/>
      </left>
      <right style="thick">
        <color indexed="33"/>
      </right>
      <top style="thick">
        <color indexed="33"/>
      </top>
      <bottom>
        <color indexed="63"/>
      </bottom>
    </border>
    <border>
      <left style="thick">
        <color indexed="53"/>
      </left>
      <right style="thick">
        <color indexed="53"/>
      </right>
      <top>
        <color indexed="63"/>
      </top>
      <bottom style="thick">
        <color indexed="53"/>
      </bottom>
    </border>
    <border>
      <left style="thick">
        <color rgb="FF07BD55"/>
      </left>
      <right style="thick">
        <color rgb="FF07BD55"/>
      </right>
      <top style="thick">
        <color rgb="FF07BD55"/>
      </top>
      <bottom style="thick">
        <color rgb="FF07BD55"/>
      </bottom>
    </border>
    <border>
      <left style="double">
        <color indexed="12"/>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double">
        <color indexed="9"/>
      </left>
      <right style="double">
        <color indexed="9"/>
      </right>
      <top>
        <color indexed="63"/>
      </top>
      <bottom style="double">
        <color indexed="9"/>
      </bottom>
    </border>
    <border>
      <left style="thick">
        <color indexed="12"/>
      </left>
      <right style="thick">
        <color indexed="12"/>
      </right>
      <top style="thick">
        <color indexed="12"/>
      </top>
      <bottom style="thick">
        <color indexed="12"/>
      </bottom>
    </border>
    <border>
      <left style="mediumDashed">
        <color indexed="13"/>
      </left>
      <right style="mediumDashed">
        <color indexed="13"/>
      </right>
      <top style="mediumDashed">
        <color indexed="13"/>
      </top>
      <bottom>
        <color indexed="63"/>
      </bottom>
    </border>
    <border>
      <left style="double">
        <color theme="3" tint="-0.4999699890613556"/>
      </left>
      <right style="double">
        <color theme="3" tint="-0.4999699890613556"/>
      </right>
      <top style="double">
        <color theme="3" tint="-0.4999699890613556"/>
      </top>
      <bottom>
        <color indexed="63"/>
      </bottom>
    </border>
    <border>
      <left style="double">
        <color rgb="FF007434"/>
      </left>
      <right style="double">
        <color rgb="FF007434"/>
      </right>
      <top style="double">
        <color rgb="FF007434"/>
      </top>
      <bottom>
        <color indexed="63"/>
      </bottom>
    </border>
    <border>
      <left style="mediumDashDot">
        <color rgb="FF1B4BE5"/>
      </left>
      <right style="mediumDashDot">
        <color rgb="FF1B4BE5"/>
      </right>
      <top style="mediumDashDot">
        <color rgb="FF1B4BE5"/>
      </top>
      <bottom style="mediumDashDot">
        <color rgb="FF1B4BE5"/>
      </bottom>
    </border>
    <border>
      <left style="thick">
        <color indexed="57"/>
      </left>
      <right style="thick">
        <color indexed="57"/>
      </right>
      <top>
        <color indexed="63"/>
      </top>
      <bottom>
        <color indexed="63"/>
      </bottom>
    </border>
    <border>
      <left style="slantDashDot">
        <color indexed="21"/>
      </left>
      <right style="slantDashDot">
        <color indexed="21"/>
      </right>
      <top style="slantDashDot">
        <color indexed="21"/>
      </top>
      <bottom>
        <color indexed="63"/>
      </bottom>
    </border>
    <border>
      <left style="thin">
        <color indexed="17"/>
      </left>
      <right style="thick">
        <color indexed="17"/>
      </right>
      <top style="thick">
        <color indexed="17"/>
      </top>
      <bottom style="thin">
        <color indexed="17"/>
      </bottom>
    </border>
    <border>
      <left style="thick">
        <color indexed="17"/>
      </left>
      <right style="thin">
        <color indexed="17"/>
      </right>
      <top style="thick">
        <color indexed="17"/>
      </top>
      <bottom>
        <color indexed="63"/>
      </bottom>
    </border>
    <border>
      <left style="thick">
        <color indexed="17"/>
      </left>
      <right style="thin">
        <color indexed="17"/>
      </right>
      <top>
        <color indexed="63"/>
      </top>
      <bottom style="thin">
        <color indexed="17"/>
      </bottom>
    </border>
    <border>
      <left style="thin">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thin">
        <color indexed="17"/>
      </right>
      <top style="thick">
        <color indexed="17"/>
      </top>
      <bottom>
        <color indexed="63"/>
      </bottom>
    </border>
    <border>
      <left style="mediumDashDotDot">
        <color indexed="15"/>
      </left>
      <right style="mediumDashDotDot">
        <color indexed="15"/>
      </right>
      <top style="mediumDashDotDot">
        <color indexed="15"/>
      </top>
      <bottom style="mediumDashDotDot">
        <color indexed="15"/>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1" fillId="0" borderId="0" applyNumberFormat="0" applyFill="0" applyBorder="0" applyAlignment="0" applyProtection="0"/>
    <xf numFmtId="0" fontId="5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48" fillId="0" borderId="0">
      <alignment/>
      <protection/>
    </xf>
    <xf numFmtId="0" fontId="7" fillId="0" borderId="0">
      <alignment/>
      <protection/>
    </xf>
    <xf numFmtId="0" fontId="2"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0" fontId="48"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5" fillId="32" borderId="0" applyNumberFormat="0" applyBorder="0" applyAlignment="0" applyProtection="0"/>
    <xf numFmtId="0" fontId="24" fillId="0" borderId="0">
      <alignment/>
      <protection/>
    </xf>
    <xf numFmtId="0" fontId="20" fillId="0" borderId="0">
      <alignment/>
      <protection/>
    </xf>
  </cellStyleXfs>
  <cellXfs count="171">
    <xf numFmtId="0" fontId="0" fillId="0" borderId="0" xfId="0" applyAlignment="1">
      <alignment/>
    </xf>
    <xf numFmtId="0" fontId="0" fillId="33" borderId="0" xfId="0" applyFill="1" applyAlignment="1">
      <alignment/>
    </xf>
    <xf numFmtId="0" fontId="3" fillId="33" borderId="0" xfId="0" applyFont="1" applyFill="1" applyAlignment="1">
      <alignment horizontal="left"/>
    </xf>
    <xf numFmtId="0" fontId="5" fillId="33" borderId="0" xfId="0" applyFont="1" applyFill="1" applyAlignment="1">
      <alignment/>
    </xf>
    <xf numFmtId="0" fontId="5" fillId="0" borderId="0" xfId="0" applyFont="1" applyAlignment="1">
      <alignment/>
    </xf>
    <xf numFmtId="0" fontId="0" fillId="0" borderId="10" xfId="0" applyBorder="1" applyAlignment="1">
      <alignment horizontal="left" indent="1"/>
    </xf>
    <xf numFmtId="0" fontId="0" fillId="0" borderId="11" xfId="0" applyBorder="1" applyAlignment="1">
      <alignment horizontal="left" indent="1"/>
    </xf>
    <xf numFmtId="0" fontId="7" fillId="34" borderId="10" xfId="0" applyFont="1" applyFill="1" applyBorder="1" applyAlignment="1">
      <alignment horizontal="left" indent="1"/>
    </xf>
    <xf numFmtId="0" fontId="7" fillId="34" borderId="11" xfId="0" applyFont="1" applyFill="1" applyBorder="1" applyAlignment="1">
      <alignment horizontal="left" indent="1"/>
    </xf>
    <xf numFmtId="0" fontId="0" fillId="0" borderId="12" xfId="0" applyBorder="1" applyAlignment="1">
      <alignment horizontal="left" indent="1"/>
    </xf>
    <xf numFmtId="0" fontId="0" fillId="0" borderId="13" xfId="0" applyBorder="1" applyAlignment="1">
      <alignment horizontal="left" indent="1"/>
    </xf>
    <xf numFmtId="0" fontId="0" fillId="33" borderId="0" xfId="0" applyFill="1" applyAlignment="1">
      <alignment horizontal="center"/>
    </xf>
    <xf numFmtId="0" fontId="10" fillId="33" borderId="0" xfId="0" applyFont="1" applyFill="1" applyAlignment="1">
      <alignment/>
    </xf>
    <xf numFmtId="0" fontId="10" fillId="33" borderId="0" xfId="0" applyFont="1" applyFill="1" applyAlignment="1">
      <alignment/>
    </xf>
    <xf numFmtId="0" fontId="0" fillId="33" borderId="0" xfId="0" applyFill="1" applyAlignment="1">
      <alignment/>
    </xf>
    <xf numFmtId="0" fontId="11" fillId="33" borderId="0" xfId="42" applyFont="1" applyFill="1" applyAlignment="1" applyProtection="1">
      <alignment/>
      <protection/>
    </xf>
    <xf numFmtId="0" fontId="12" fillId="33" borderId="0" xfId="0" applyFont="1" applyFill="1" applyAlignment="1">
      <alignment/>
    </xf>
    <xf numFmtId="0" fontId="13" fillId="33" borderId="0" xfId="0" applyFont="1" applyFill="1" applyAlignment="1">
      <alignment/>
    </xf>
    <xf numFmtId="0" fontId="1" fillId="33" borderId="0" xfId="42" applyFill="1" applyAlignment="1" applyProtection="1">
      <alignment/>
      <protection/>
    </xf>
    <xf numFmtId="0" fontId="0" fillId="0" borderId="0" xfId="0" applyAlignment="1">
      <alignment/>
    </xf>
    <xf numFmtId="1" fontId="6" fillId="0" borderId="14" xfId="0" applyNumberFormat="1" applyFont="1" applyBorder="1" applyAlignment="1">
      <alignment horizontal="center"/>
    </xf>
    <xf numFmtId="1" fontId="6" fillId="34" borderId="14" xfId="0" applyNumberFormat="1" applyFont="1" applyFill="1" applyBorder="1" applyAlignment="1">
      <alignment horizontal="center"/>
    </xf>
    <xf numFmtId="1" fontId="6" fillId="0" borderId="15" xfId="0" applyNumberFormat="1" applyFont="1" applyBorder="1" applyAlignment="1">
      <alignment horizontal="center"/>
    </xf>
    <xf numFmtId="0" fontId="0" fillId="33" borderId="0" xfId="0" applyFont="1" applyFill="1" applyAlignment="1">
      <alignment/>
    </xf>
    <xf numFmtId="0" fontId="0" fillId="33" borderId="0" xfId="0" applyFont="1" applyFill="1" applyAlignment="1">
      <alignment horizontal="center"/>
    </xf>
    <xf numFmtId="0" fontId="14" fillId="33" borderId="0" xfId="42" applyFont="1" applyFill="1" applyAlignment="1" applyProtection="1">
      <alignment horizontal="left"/>
      <protection/>
    </xf>
    <xf numFmtId="0" fontId="14" fillId="33" borderId="0" xfId="0" applyFont="1" applyFill="1" applyAlignment="1">
      <alignment/>
    </xf>
    <xf numFmtId="0" fontId="1" fillId="33" borderId="0" xfId="42" applyFont="1" applyFill="1" applyAlignment="1" applyProtection="1">
      <alignment horizontal="left"/>
      <protection/>
    </xf>
    <xf numFmtId="0" fontId="14" fillId="33" borderId="0" xfId="42" applyFont="1" applyFill="1" applyAlignment="1" applyProtection="1">
      <alignment/>
      <protection/>
    </xf>
    <xf numFmtId="0" fontId="1" fillId="33" borderId="0" xfId="42" applyFont="1" applyFill="1" applyAlignment="1" applyProtection="1">
      <alignment/>
      <protection/>
    </xf>
    <xf numFmtId="0" fontId="0" fillId="0" borderId="0" xfId="0" applyFill="1" applyAlignment="1">
      <alignment/>
    </xf>
    <xf numFmtId="1" fontId="0" fillId="0" borderId="0" xfId="0" applyNumberFormat="1" applyFill="1" applyAlignment="1">
      <alignment/>
    </xf>
    <xf numFmtId="1" fontId="6" fillId="0" borderId="0" xfId="0" applyNumberFormat="1" applyFont="1" applyFill="1" applyAlignment="1">
      <alignment/>
    </xf>
    <xf numFmtId="0" fontId="17" fillId="0" borderId="0" xfId="0" applyFont="1" applyAlignment="1">
      <alignment/>
    </xf>
    <xf numFmtId="0" fontId="13" fillId="0" borderId="0" xfId="0" applyFont="1" applyFill="1" applyAlignment="1">
      <alignment/>
    </xf>
    <xf numFmtId="0" fontId="13" fillId="0" borderId="16" xfId="0" applyFont="1" applyBorder="1" applyAlignment="1">
      <alignment horizontal="center" vertical="center"/>
    </xf>
    <xf numFmtId="1" fontId="13" fillId="0" borderId="17" xfId="0" applyNumberFormat="1" applyFont="1" applyBorder="1" applyAlignment="1">
      <alignment horizontal="center" vertical="center" textRotation="90"/>
    </xf>
    <xf numFmtId="1" fontId="13" fillId="0" borderId="18" xfId="0" applyNumberFormat="1" applyFont="1" applyBorder="1" applyAlignment="1">
      <alignment horizontal="center" vertical="center" textRotation="90"/>
    </xf>
    <xf numFmtId="0" fontId="13" fillId="0" borderId="0" xfId="0" applyFont="1" applyAlignment="1">
      <alignment/>
    </xf>
    <xf numFmtId="0" fontId="0" fillId="0" borderId="19" xfId="0" applyBorder="1" applyAlignment="1">
      <alignment horizontal="left"/>
    </xf>
    <xf numFmtId="1" fontId="6" fillId="0" borderId="20" xfId="0" applyNumberFormat="1" applyFont="1" applyBorder="1" applyAlignment="1">
      <alignment horizontal="center"/>
    </xf>
    <xf numFmtId="0" fontId="0" fillId="0" borderId="0" xfId="0" applyFill="1" applyAlignment="1">
      <alignment/>
    </xf>
    <xf numFmtId="0" fontId="0" fillId="35" borderId="0" xfId="0" applyFill="1" applyAlignment="1">
      <alignment/>
    </xf>
    <xf numFmtId="1" fontId="0" fillId="0" borderId="0" xfId="0" applyNumberFormat="1" applyAlignment="1">
      <alignment/>
    </xf>
    <xf numFmtId="192" fontId="13" fillId="36" borderId="21" xfId="0" applyNumberFormat="1" applyFont="1" applyFill="1" applyBorder="1" applyAlignment="1">
      <alignment horizontal="right" wrapText="1"/>
    </xf>
    <xf numFmtId="1" fontId="6" fillId="0" borderId="22" xfId="0" applyNumberFormat="1" applyFont="1" applyBorder="1" applyAlignment="1">
      <alignment horizontal="center"/>
    </xf>
    <xf numFmtId="192" fontId="6" fillId="37" borderId="23" xfId="0" applyNumberFormat="1" applyFont="1" applyFill="1" applyBorder="1" applyAlignment="1">
      <alignment/>
    </xf>
    <xf numFmtId="192" fontId="6" fillId="38" borderId="24" xfId="0" applyNumberFormat="1" applyFont="1" applyFill="1" applyBorder="1" applyAlignment="1">
      <alignment/>
    </xf>
    <xf numFmtId="1" fontId="6" fillId="39" borderId="25" xfId="0" applyNumberFormat="1" applyFont="1" applyFill="1" applyBorder="1" applyAlignment="1">
      <alignment horizontal="center"/>
    </xf>
    <xf numFmtId="1" fontId="6" fillId="0" borderId="26" xfId="0" applyNumberFormat="1" applyFont="1" applyBorder="1" applyAlignment="1">
      <alignment horizontal="center" vertical="center"/>
    </xf>
    <xf numFmtId="1" fontId="6" fillId="38" borderId="24" xfId="0" applyNumberFormat="1" applyFont="1" applyFill="1" applyBorder="1" applyAlignment="1">
      <alignment horizontal="center" vertical="center"/>
    </xf>
    <xf numFmtId="1" fontId="6" fillId="40" borderId="27" xfId="0" applyNumberFormat="1" applyFont="1" applyFill="1" applyBorder="1" applyAlignment="1">
      <alignment horizontal="center" vertical="center"/>
    </xf>
    <xf numFmtId="1" fontId="6" fillId="40" borderId="22" xfId="0" applyNumberFormat="1" applyFont="1" applyFill="1" applyBorder="1" applyAlignment="1">
      <alignment horizontal="center" vertical="center"/>
    </xf>
    <xf numFmtId="1" fontId="6" fillId="40" borderId="28" xfId="0" applyNumberFormat="1" applyFont="1" applyFill="1" applyBorder="1" applyAlignment="1">
      <alignment horizontal="center" vertical="center"/>
    </xf>
    <xf numFmtId="1" fontId="6" fillId="41" borderId="29" xfId="0" applyNumberFormat="1" applyFont="1" applyFill="1" applyBorder="1" applyAlignment="1">
      <alignment horizontal="center" vertical="center"/>
    </xf>
    <xf numFmtId="0" fontId="21" fillId="0" borderId="19" xfId="0" applyFont="1" applyBorder="1" applyAlignment="1">
      <alignment horizontal="center" vertical="center"/>
    </xf>
    <xf numFmtId="1" fontId="16" fillId="0" borderId="0" xfId="0" applyNumberFormat="1" applyFont="1" applyFill="1" applyAlignment="1">
      <alignment/>
    </xf>
    <xf numFmtId="1" fontId="0" fillId="33" borderId="0" xfId="0" applyNumberFormat="1" applyFill="1" applyAlignment="1">
      <alignment/>
    </xf>
    <xf numFmtId="1" fontId="16" fillId="0" borderId="0" xfId="0" applyNumberFormat="1" applyFont="1" applyAlignment="1">
      <alignment/>
    </xf>
    <xf numFmtId="1" fontId="6" fillId="0" borderId="0" xfId="0" applyNumberFormat="1" applyFont="1" applyFill="1" applyAlignment="1">
      <alignment horizontal="center" vertical="center"/>
    </xf>
    <xf numFmtId="1" fontId="6" fillId="0" borderId="30" xfId="0" applyNumberFormat="1" applyFont="1" applyBorder="1" applyAlignment="1">
      <alignment horizontal="center" vertical="center"/>
    </xf>
    <xf numFmtId="1" fontId="6" fillId="37" borderId="23" xfId="0" applyNumberFormat="1" applyFont="1" applyFill="1" applyBorder="1" applyAlignment="1">
      <alignment horizontal="center" vertical="center"/>
    </xf>
    <xf numFmtId="1" fontId="6" fillId="36" borderId="21" xfId="0" applyNumberFormat="1" applyFont="1" applyFill="1" applyBorder="1" applyAlignment="1">
      <alignment horizontal="center" vertical="center"/>
    </xf>
    <xf numFmtId="1" fontId="6" fillId="37" borderId="31" xfId="68" applyNumberFormat="1" applyFont="1" applyFill="1" applyBorder="1" applyAlignment="1">
      <alignment horizontal="center" vertical="center"/>
      <protection/>
    </xf>
    <xf numFmtId="1" fontId="6" fillId="0" borderId="32" xfId="0" applyNumberFormat="1" applyFont="1" applyBorder="1" applyAlignment="1">
      <alignment horizontal="center" vertical="center"/>
    </xf>
    <xf numFmtId="1" fontId="6" fillId="0" borderId="0" xfId="0" applyNumberFormat="1" applyFont="1" applyAlignment="1">
      <alignment horizontal="center" vertical="center"/>
    </xf>
    <xf numFmtId="0" fontId="6" fillId="0" borderId="0" xfId="0" applyFont="1" applyFill="1" applyAlignment="1">
      <alignment horizontal="center" vertical="center"/>
    </xf>
    <xf numFmtId="1" fontId="6" fillId="35" borderId="20" xfId="0" applyNumberFormat="1" applyFont="1" applyFill="1" applyBorder="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1" fontId="6" fillId="0" borderId="32" xfId="0" applyNumberFormat="1" applyFont="1" applyFill="1" applyBorder="1" applyAlignment="1">
      <alignment horizontal="center" vertical="center"/>
    </xf>
    <xf numFmtId="0" fontId="6" fillId="0" borderId="19" xfId="0" applyFont="1" applyFill="1" applyBorder="1" applyAlignment="1">
      <alignment horizontal="center" vertical="center"/>
    </xf>
    <xf numFmtId="1" fontId="6" fillId="0" borderId="30" xfId="0" applyNumberFormat="1" applyFont="1" applyFill="1" applyBorder="1" applyAlignment="1">
      <alignment horizontal="center" vertical="center"/>
    </xf>
    <xf numFmtId="1" fontId="6" fillId="0" borderId="20" xfId="0" applyNumberFormat="1" applyFont="1" applyFill="1" applyBorder="1" applyAlignment="1">
      <alignment horizontal="center" vertical="center"/>
    </xf>
    <xf numFmtId="0" fontId="6" fillId="0" borderId="33" xfId="0" applyFont="1" applyBorder="1" applyAlignment="1">
      <alignment horizontal="center" vertical="center"/>
    </xf>
    <xf numFmtId="1" fontId="6" fillId="0" borderId="34" xfId="0" applyNumberFormat="1" applyFont="1" applyBorder="1" applyAlignment="1">
      <alignment horizontal="center" vertical="center"/>
    </xf>
    <xf numFmtId="1" fontId="6" fillId="0" borderId="35" xfId="0" applyNumberFormat="1" applyFont="1" applyBorder="1" applyAlignment="1">
      <alignment horizontal="center" vertical="center"/>
    </xf>
    <xf numFmtId="1" fontId="6" fillId="0" borderId="19" xfId="0" applyNumberFormat="1" applyFont="1" applyFill="1" applyBorder="1" applyAlignment="1">
      <alignment horizontal="center" vertical="center"/>
    </xf>
    <xf numFmtId="1" fontId="6" fillId="33" borderId="0" xfId="0" applyNumberFormat="1" applyFont="1" applyFill="1" applyAlignment="1">
      <alignment/>
    </xf>
    <xf numFmtId="1" fontId="6" fillId="0" borderId="36" xfId="0" applyNumberFormat="1" applyFont="1" applyBorder="1" applyAlignment="1">
      <alignment horizontal="left" indent="1"/>
    </xf>
    <xf numFmtId="1" fontId="6" fillId="34" borderId="36" xfId="0" applyNumberFormat="1" applyFont="1" applyFill="1" applyBorder="1" applyAlignment="1">
      <alignment horizontal="left" indent="1"/>
    </xf>
    <xf numFmtId="1" fontId="6" fillId="0" borderId="37" xfId="0" applyNumberFormat="1" applyFont="1" applyBorder="1" applyAlignment="1">
      <alignment horizontal="left" indent="1"/>
    </xf>
    <xf numFmtId="1" fontId="22" fillId="33" borderId="0" xfId="0" applyNumberFormat="1" applyFont="1" applyFill="1" applyAlignment="1">
      <alignment/>
    </xf>
    <xf numFmtId="1" fontId="23" fillId="33" borderId="0" xfId="42" applyNumberFormat="1" applyFont="1" applyFill="1" applyAlignment="1" applyProtection="1">
      <alignment horizontal="left" vertical="center"/>
      <protection/>
    </xf>
    <xf numFmtId="1" fontId="23" fillId="33" borderId="0" xfId="42" applyNumberFormat="1" applyFont="1" applyFill="1" applyAlignment="1" applyProtection="1">
      <alignment horizontal="left"/>
      <protection/>
    </xf>
    <xf numFmtId="1" fontId="23" fillId="33" borderId="0" xfId="0" applyNumberFormat="1" applyFont="1" applyFill="1" applyAlignment="1">
      <alignment/>
    </xf>
    <xf numFmtId="1" fontId="23" fillId="33" borderId="0" xfId="42" applyNumberFormat="1" applyFont="1" applyFill="1" applyAlignment="1" applyProtection="1">
      <alignment/>
      <protection/>
    </xf>
    <xf numFmtId="1" fontId="6" fillId="33" borderId="0" xfId="0" applyNumberFormat="1" applyFont="1" applyFill="1" applyAlignment="1">
      <alignment/>
    </xf>
    <xf numFmtId="1" fontId="6" fillId="0" borderId="0" xfId="0" applyNumberFormat="1" applyFont="1" applyAlignment="1">
      <alignment/>
    </xf>
    <xf numFmtId="0" fontId="1" fillId="33" borderId="0" xfId="42" applyFill="1" applyAlignment="1" applyProtection="1">
      <alignment horizontal="left" vertical="center"/>
      <protection/>
    </xf>
    <xf numFmtId="0" fontId="0" fillId="0" borderId="0" xfId="0" applyAlignment="1" applyProtection="1">
      <alignment/>
      <protection locked="0"/>
    </xf>
    <xf numFmtId="0" fontId="6" fillId="42" borderId="38" xfId="55" applyFont="1" applyFill="1" applyBorder="1" applyAlignment="1">
      <alignment wrapText="1"/>
      <protection/>
    </xf>
    <xf numFmtId="1" fontId="5" fillId="36" borderId="21" xfId="0" applyNumberFormat="1" applyFont="1" applyFill="1" applyBorder="1" applyAlignment="1">
      <alignment horizontal="center" wrapText="1"/>
    </xf>
    <xf numFmtId="1" fontId="6" fillId="37" borderId="39" xfId="0" applyNumberFormat="1" applyFont="1" applyFill="1" applyBorder="1" applyAlignment="1">
      <alignment/>
    </xf>
    <xf numFmtId="0" fontId="1" fillId="33" borderId="0" xfId="42" applyFont="1" applyFill="1" applyAlignment="1" applyProtection="1">
      <alignment horizontal="left" vertical="center"/>
      <protection/>
    </xf>
    <xf numFmtId="0" fontId="5" fillId="40" borderId="20" xfId="0" applyFont="1" applyFill="1" applyBorder="1" applyAlignment="1">
      <alignment horizontal="center"/>
    </xf>
    <xf numFmtId="1" fontId="6" fillId="43" borderId="40" xfId="0" applyNumberFormat="1" applyFont="1" applyFill="1" applyBorder="1" applyAlignment="1">
      <alignment/>
    </xf>
    <xf numFmtId="1" fontId="25" fillId="44" borderId="41" xfId="0" applyNumberFormat="1" applyFont="1" applyFill="1" applyBorder="1" applyAlignment="1">
      <alignment horizontal="center"/>
    </xf>
    <xf numFmtId="1" fontId="6" fillId="45" borderId="42" xfId="0" applyNumberFormat="1" applyFont="1" applyFill="1" applyBorder="1" applyAlignment="1">
      <alignment/>
    </xf>
    <xf numFmtId="1" fontId="6" fillId="0" borderId="43" xfId="0" applyNumberFormat="1" applyFont="1" applyFill="1" applyBorder="1" applyAlignment="1">
      <alignment/>
    </xf>
    <xf numFmtId="1" fontId="6" fillId="0" borderId="43" xfId="0" applyNumberFormat="1" applyFont="1" applyFill="1" applyBorder="1" applyAlignment="1">
      <alignment horizontal="center"/>
    </xf>
    <xf numFmtId="1" fontId="0" fillId="0" borderId="0" xfId="0" applyNumberFormat="1" applyFill="1" applyAlignment="1">
      <alignment horizontal="center"/>
    </xf>
    <xf numFmtId="1" fontId="6" fillId="0" borderId="0" xfId="0" applyNumberFormat="1" applyFont="1" applyFill="1" applyAlignment="1">
      <alignment horizontal="center"/>
    </xf>
    <xf numFmtId="0" fontId="6" fillId="42" borderId="44" xfId="55" applyFont="1" applyFill="1" applyBorder="1" applyAlignment="1">
      <alignment horizontal="center" wrapText="1"/>
      <protection/>
    </xf>
    <xf numFmtId="1" fontId="0" fillId="0" borderId="0" xfId="0" applyNumberFormat="1" applyAlignment="1">
      <alignment horizontal="center"/>
    </xf>
    <xf numFmtId="1" fontId="13" fillId="36" borderId="21" xfId="0" applyNumberFormat="1" applyFont="1" applyFill="1" applyBorder="1" applyAlignment="1">
      <alignment horizontal="center" wrapText="1"/>
    </xf>
    <xf numFmtId="1" fontId="0" fillId="33" borderId="0" xfId="0" applyNumberFormat="1" applyFill="1" applyAlignment="1">
      <alignment horizontal="center"/>
    </xf>
    <xf numFmtId="1" fontId="6" fillId="40" borderId="45" xfId="0" applyNumberFormat="1" applyFont="1" applyFill="1" applyBorder="1" applyAlignment="1">
      <alignment/>
    </xf>
    <xf numFmtId="1" fontId="21" fillId="46" borderId="46" xfId="0" applyNumberFormat="1" applyFont="1" applyFill="1" applyBorder="1" applyAlignment="1">
      <alignment horizontal="center"/>
    </xf>
    <xf numFmtId="1" fontId="21" fillId="46" borderId="47" xfId="0" applyNumberFormat="1" applyFont="1" applyFill="1" applyBorder="1" applyAlignment="1">
      <alignment horizontal="center"/>
    </xf>
    <xf numFmtId="1" fontId="21" fillId="45" borderId="48" xfId="0" applyNumberFormat="1" applyFont="1" applyFill="1" applyBorder="1" applyAlignment="1">
      <alignment horizontal="center"/>
    </xf>
    <xf numFmtId="0" fontId="0" fillId="41" borderId="49" xfId="0" applyFill="1" applyBorder="1" applyAlignment="1">
      <alignment/>
    </xf>
    <xf numFmtId="3" fontId="19" fillId="37" borderId="50" xfId="68" applyNumberFormat="1" applyFont="1" applyFill="1" applyBorder="1">
      <alignment/>
      <protection/>
    </xf>
    <xf numFmtId="192" fontId="6" fillId="47" borderId="51" xfId="0" applyNumberFormat="1" applyFont="1" applyFill="1" applyBorder="1" applyAlignment="1">
      <alignment/>
    </xf>
    <xf numFmtId="1" fontId="6" fillId="48" borderId="51" xfId="0" applyNumberFormat="1" applyFont="1" applyFill="1" applyBorder="1" applyAlignment="1">
      <alignment horizontal="center"/>
    </xf>
    <xf numFmtId="1" fontId="5" fillId="36" borderId="52" xfId="0" applyNumberFormat="1" applyFont="1" applyFill="1" applyBorder="1" applyAlignment="1">
      <alignment horizontal="center" wrapText="1"/>
    </xf>
    <xf numFmtId="1" fontId="6" fillId="36" borderId="53" xfId="0" applyNumberFormat="1" applyFont="1" applyFill="1" applyBorder="1" applyAlignment="1">
      <alignment horizontal="center" vertical="center"/>
    </xf>
    <xf numFmtId="1" fontId="6" fillId="37" borderId="54" xfId="0" applyNumberFormat="1" applyFont="1" applyFill="1" applyBorder="1" applyAlignment="1">
      <alignment horizontal="center" vertical="center"/>
    </xf>
    <xf numFmtId="1" fontId="6" fillId="49" borderId="55" xfId="0" applyNumberFormat="1" applyFont="1" applyFill="1" applyBorder="1" applyAlignment="1">
      <alignment horizontal="center" vertical="center"/>
    </xf>
    <xf numFmtId="0" fontId="6" fillId="42" borderId="38" xfId="55" applyFont="1" applyFill="1" applyBorder="1" applyAlignment="1">
      <alignment horizontal="center" wrapText="1"/>
      <protection/>
    </xf>
    <xf numFmtId="0" fontId="6" fillId="0" borderId="0" xfId="0" applyFont="1" applyFill="1" applyAlignment="1">
      <alignment horizontal="left"/>
    </xf>
    <xf numFmtId="0" fontId="6" fillId="0" borderId="16" xfId="0" applyFont="1" applyBorder="1" applyAlignment="1">
      <alignment horizontal="left" vertical="center"/>
    </xf>
    <xf numFmtId="1" fontId="6" fillId="0" borderId="17" xfId="0" applyNumberFormat="1" applyFont="1" applyBorder="1" applyAlignment="1">
      <alignment horizontal="left" vertical="center"/>
    </xf>
    <xf numFmtId="1" fontId="6" fillId="0" borderId="18" xfId="0" applyNumberFormat="1" applyFont="1" applyBorder="1" applyAlignment="1">
      <alignment horizontal="left" vertical="center"/>
    </xf>
    <xf numFmtId="0" fontId="6" fillId="0" borderId="0" xfId="0" applyFont="1" applyAlignment="1">
      <alignment horizontal="left"/>
    </xf>
    <xf numFmtId="0" fontId="66" fillId="0" borderId="0" xfId="0" applyFont="1" applyAlignment="1">
      <alignment/>
    </xf>
    <xf numFmtId="3" fontId="0" fillId="0" borderId="0" xfId="0" applyNumberFormat="1" applyFill="1" applyAlignment="1">
      <alignment/>
    </xf>
    <xf numFmtId="3" fontId="0" fillId="0" borderId="0" xfId="0" applyNumberFormat="1" applyAlignment="1">
      <alignment/>
    </xf>
    <xf numFmtId="3" fontId="67" fillId="0" borderId="0" xfId="0" applyNumberFormat="1" applyFont="1" applyAlignment="1">
      <alignment/>
    </xf>
    <xf numFmtId="1" fontId="21" fillId="45" borderId="56" xfId="0" applyNumberFormat="1" applyFont="1" applyFill="1" applyBorder="1" applyAlignment="1">
      <alignment horizontal="center"/>
    </xf>
    <xf numFmtId="3" fontId="68" fillId="0" borderId="0" xfId="54" applyNumberFormat="1" applyFont="1" applyAlignment="1">
      <alignment wrapText="1"/>
      <protection/>
    </xf>
    <xf numFmtId="3" fontId="68" fillId="0" borderId="0" xfId="54" applyNumberFormat="1" applyFont="1" applyAlignment="1">
      <alignment wrapText="1"/>
      <protection/>
    </xf>
    <xf numFmtId="1" fontId="6" fillId="38" borderId="24" xfId="0" applyNumberFormat="1" applyFont="1" applyFill="1" applyBorder="1" applyAlignment="1">
      <alignment horizontal="center"/>
    </xf>
    <xf numFmtId="1" fontId="6" fillId="37" borderId="23" xfId="0" applyNumberFormat="1" applyFont="1" applyFill="1" applyBorder="1" applyAlignment="1">
      <alignment horizontal="center"/>
    </xf>
    <xf numFmtId="1" fontId="21" fillId="50" borderId="57" xfId="0" applyNumberFormat="1" applyFont="1" applyFill="1" applyBorder="1" applyAlignment="1">
      <alignment horizontal="center"/>
    </xf>
    <xf numFmtId="0" fontId="0" fillId="51" borderId="0" xfId="0" applyFill="1" applyAlignment="1">
      <alignment/>
    </xf>
    <xf numFmtId="1" fontId="21" fillId="52" borderId="58" xfId="0" applyNumberFormat="1" applyFont="1" applyFill="1" applyBorder="1" applyAlignment="1">
      <alignment horizontal="center"/>
    </xf>
    <xf numFmtId="1" fontId="21" fillId="53" borderId="59" xfId="0" applyNumberFormat="1" applyFont="1" applyFill="1" applyBorder="1" applyAlignment="1">
      <alignment horizontal="center"/>
    </xf>
    <xf numFmtId="0" fontId="0" fillId="0" borderId="0" xfId="0" applyFont="1" applyAlignment="1">
      <alignment/>
    </xf>
    <xf numFmtId="1" fontId="21" fillId="54" borderId="60" xfId="0" applyNumberFormat="1" applyFont="1" applyFill="1" applyBorder="1" applyAlignment="1">
      <alignment horizontal="center"/>
    </xf>
    <xf numFmtId="1" fontId="6" fillId="55" borderId="61" xfId="0" applyNumberFormat="1" applyFont="1" applyFill="1" applyBorder="1" applyAlignment="1">
      <alignment horizontal="center"/>
    </xf>
    <xf numFmtId="0" fontId="1" fillId="0" borderId="0" xfId="42" applyFill="1" applyAlignment="1" applyProtection="1">
      <alignment horizontal="left" vertical="top" wrapText="1" indent="2"/>
      <protection/>
    </xf>
    <xf numFmtId="0" fontId="1" fillId="0" borderId="0" xfId="42" applyFont="1" applyFill="1" applyAlignment="1" applyProtection="1">
      <alignment horizontal="left" vertical="top" wrapText="1" indent="2"/>
      <protection/>
    </xf>
    <xf numFmtId="0" fontId="1" fillId="0" borderId="0" xfId="42" applyAlignment="1" applyProtection="1">
      <alignment horizontal="left" indent="2"/>
      <protection/>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xf>
    <xf numFmtId="0" fontId="0" fillId="0" borderId="0" xfId="0" applyAlignment="1">
      <alignment horizontal="left" indent="2"/>
    </xf>
    <xf numFmtId="0" fontId="14" fillId="0" borderId="0" xfId="42" applyFont="1" applyFill="1" applyAlignment="1" applyProtection="1">
      <alignment horizontal="left" vertical="top" wrapText="1" indent="2"/>
      <protection/>
    </xf>
    <xf numFmtId="0" fontId="1" fillId="33" borderId="0" xfId="42" applyFont="1" applyFill="1" applyAlignment="1" applyProtection="1">
      <alignment horizontal="left" vertical="center" wrapText="1"/>
      <protection/>
    </xf>
    <xf numFmtId="0" fontId="1" fillId="0" borderId="0" xfId="42" applyFont="1" applyAlignment="1" applyProtection="1">
      <alignment wrapText="1"/>
      <protection/>
    </xf>
    <xf numFmtId="0" fontId="1" fillId="0" borderId="0" xfId="42" applyAlignment="1" applyProtection="1">
      <alignment wrapText="1"/>
      <protection/>
    </xf>
    <xf numFmtId="0" fontId="4" fillId="0" borderId="62" xfId="0" applyFont="1" applyBorder="1" applyAlignment="1">
      <alignment horizontal="center" vertical="center"/>
    </xf>
    <xf numFmtId="0" fontId="0" fillId="0" borderId="11" xfId="0" applyBorder="1" applyAlignment="1">
      <alignment horizontal="center" vertical="center"/>
    </xf>
    <xf numFmtId="0" fontId="8" fillId="33" borderId="0" xfId="0" applyFont="1" applyFill="1" applyAlignment="1">
      <alignment horizontal="left" vertical="center" wrapText="1"/>
    </xf>
    <xf numFmtId="0" fontId="0" fillId="33" borderId="0" xfId="0" applyFont="1" applyFill="1" applyAlignment="1">
      <alignment horizontal="left" vertical="center" wrapText="1"/>
    </xf>
    <xf numFmtId="0" fontId="0" fillId="33" borderId="0" xfId="0" applyFont="1" applyFill="1" applyAlignment="1">
      <alignment/>
    </xf>
    <xf numFmtId="0" fontId="15" fillId="33" borderId="0" xfId="42" applyFont="1" applyFill="1" applyAlignment="1" applyProtection="1">
      <alignment horizontal="left" vertical="center"/>
      <protection/>
    </xf>
    <xf numFmtId="0" fontId="0" fillId="0" borderId="0" xfId="0" applyFont="1" applyAlignment="1">
      <alignment/>
    </xf>
    <xf numFmtId="0" fontId="4" fillId="0" borderId="63" xfId="0" applyFont="1" applyBorder="1" applyAlignment="1">
      <alignment horizontal="center" vertical="center"/>
    </xf>
    <xf numFmtId="0" fontId="0" fillId="0" borderId="64" xfId="0" applyBorder="1" applyAlignment="1">
      <alignment horizontal="center" vertical="center"/>
    </xf>
    <xf numFmtId="1" fontId="21" fillId="0" borderId="65" xfId="0" applyNumberFormat="1" applyFont="1" applyBorder="1" applyAlignment="1">
      <alignment horizontal="center" vertical="center"/>
    </xf>
    <xf numFmtId="1" fontId="6" fillId="0" borderId="66" xfId="0" applyNumberFormat="1" applyFont="1" applyBorder="1" applyAlignment="1">
      <alignment horizontal="center" vertical="center"/>
    </xf>
    <xf numFmtId="1" fontId="6" fillId="0" borderId="67" xfId="0" applyNumberFormat="1" applyFont="1" applyBorder="1" applyAlignment="1">
      <alignment horizontal="center" vertical="center"/>
    </xf>
    <xf numFmtId="0" fontId="13" fillId="33" borderId="0" xfId="0" applyFont="1" applyFill="1" applyAlignment="1">
      <alignment/>
    </xf>
    <xf numFmtId="0" fontId="1" fillId="33" borderId="0" xfId="42" applyFont="1" applyFill="1" applyAlignment="1" applyProtection="1">
      <alignment horizontal="left" vertical="center"/>
      <protection/>
    </xf>
    <xf numFmtId="0" fontId="1" fillId="0" borderId="0" xfId="42" applyFont="1" applyAlignment="1" applyProtection="1">
      <alignment/>
      <protection/>
    </xf>
    <xf numFmtId="0" fontId="1" fillId="33" borderId="0" xfId="42" applyFill="1" applyAlignment="1" applyProtection="1">
      <alignment horizontal="left" vertical="center" wrapText="1"/>
      <protection/>
    </xf>
    <xf numFmtId="1" fontId="21" fillId="56" borderId="57" xfId="0" applyNumberFormat="1" applyFont="1" applyFill="1" applyBorder="1" applyAlignment="1">
      <alignment horizontal="center"/>
    </xf>
    <xf numFmtId="1" fontId="6" fillId="36" borderId="68" xfId="0" applyNumberFormat="1" applyFont="1" applyFill="1" applyBorder="1" applyAlignment="1">
      <alignment horizontal="center"/>
    </xf>
    <xf numFmtId="1" fontId="47" fillId="0" borderId="14" xfId="0" applyNumberFormat="1" applyFont="1" applyBorder="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Sources"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 name="標準_01-03" xfId="67"/>
    <cellStyle name="標準_ﾎｰﾑﾍﾟｰｼﾞ総覧"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 Id="rId70" Type="http://schemas.openxmlformats.org/officeDocument/2006/relationships/hyperlink" Target="http://www.ined.fr/bdd/demogr/progr2.php?lan=F##" TargetMode="External" /><Relationship Id="rId71" Type="http://schemas.openxmlformats.org/officeDocument/2006/relationships/hyperlink" Target="http://www.ined.fr/bdd/demogr/progr2.php?lan=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 Id="rId70" Type="http://schemas.openxmlformats.org/officeDocument/2006/relationships/hyperlink" Target="http://www.ined.fr/bdd/demogr/progr2.php?lan=F##" TargetMode="External" /><Relationship Id="rId71" Type="http://schemas.openxmlformats.org/officeDocument/2006/relationships/hyperlink" Target="http://www.ined.fr/bdd/demogr/progr2.php?lan=F##" TargetMode="External" /><Relationship Id="rId72" Type="http://schemas.openxmlformats.org/officeDocument/2006/relationships/image" Target="http://hit2.hotlog.ru/cgi-bin/hotlog/count?s=12802"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hit2.hotlog.ru/cgi-bin/hotlog/count?s=12802"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0</xdr:row>
      <xdr:rowOff>0</xdr:rowOff>
    </xdr:from>
    <xdr:to>
      <xdr:col>34</xdr:col>
      <xdr:colOff>95250</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22336125" y="0"/>
          <a:ext cx="95250" cy="0"/>
        </a:xfrm>
        <a:prstGeom prst="rect">
          <a:avLst/>
        </a:prstGeom>
        <a:noFill/>
        <a:ln w="9525" cmpd="sng">
          <a:noFill/>
        </a:ln>
      </xdr:spPr>
    </xdr:pic>
    <xdr:clientData/>
  </xdr:twoCellAnchor>
  <xdr:twoCellAnchor>
    <xdr:from>
      <xdr:col>10</xdr:col>
      <xdr:colOff>0</xdr:colOff>
      <xdr:row>0</xdr:row>
      <xdr:rowOff>0</xdr:rowOff>
    </xdr:from>
    <xdr:to>
      <xdr:col>10</xdr:col>
      <xdr:colOff>104775</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5629275" y="0"/>
          <a:ext cx="104775" cy="0"/>
        </a:xfrm>
        <a:prstGeom prst="rect">
          <a:avLst/>
        </a:prstGeom>
        <a:noFill/>
        <a:ln w="9525" cmpd="sng">
          <a:noFill/>
        </a:ln>
      </xdr:spPr>
    </xdr:pic>
    <xdr:clientData/>
  </xdr:twoCellAnchor>
  <xdr:twoCellAnchor>
    <xdr:from>
      <xdr:col>3</xdr:col>
      <xdr:colOff>0</xdr:colOff>
      <xdr:row>0</xdr:row>
      <xdr:rowOff>0</xdr:rowOff>
    </xdr:from>
    <xdr:to>
      <xdr:col>3</xdr:col>
      <xdr:colOff>104775</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762000" y="0"/>
          <a:ext cx="104775" cy="0"/>
        </a:xfrm>
        <a:prstGeom prst="rect">
          <a:avLst/>
        </a:prstGeom>
        <a:noFill/>
        <a:ln w="9525" cmpd="sng">
          <a:noFill/>
        </a:ln>
      </xdr:spPr>
    </xdr:pic>
    <xdr:clientData/>
  </xdr:twoCellAnchor>
  <xdr:twoCellAnchor>
    <xdr:from>
      <xdr:col>5</xdr:col>
      <xdr:colOff>0</xdr:colOff>
      <xdr:row>0</xdr:row>
      <xdr:rowOff>0</xdr:rowOff>
    </xdr:from>
    <xdr:to>
      <xdr:col>5</xdr:col>
      <xdr:colOff>104775</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2152650" y="0"/>
          <a:ext cx="104775" cy="0"/>
        </a:xfrm>
        <a:prstGeom prst="rect">
          <a:avLst/>
        </a:prstGeom>
        <a:noFill/>
        <a:ln w="9525" cmpd="sng">
          <a:noFill/>
        </a:ln>
      </xdr:spPr>
    </xdr:pic>
    <xdr:clientData/>
  </xdr:twoCellAnchor>
  <xdr:twoCellAnchor>
    <xdr:from>
      <xdr:col>6</xdr:col>
      <xdr:colOff>0</xdr:colOff>
      <xdr:row>0</xdr:row>
      <xdr:rowOff>0</xdr:rowOff>
    </xdr:from>
    <xdr:to>
      <xdr:col>6</xdr:col>
      <xdr:colOff>104775</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2847975" y="0"/>
          <a:ext cx="104775"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 name="Picture 6" descr="http://www.ined.fr/bdd/demogr/bar_r.gif">
          <a:hlinkClick r:id="rId13"/>
        </xdr:cNvPr>
        <xdr:cNvPicPr preferRelativeResize="1">
          <a:picLocks noChangeAspect="1"/>
        </xdr:cNvPicPr>
      </xdr:nvPicPr>
      <xdr:blipFill>
        <a:blip r:link="rId1"/>
        <a:stretch>
          <a:fillRect/>
        </a:stretch>
      </xdr:blipFill>
      <xdr:spPr>
        <a:xfrm>
          <a:off x="3543300" y="0"/>
          <a:ext cx="0" cy="0"/>
        </a:xfrm>
        <a:prstGeom prst="rect">
          <a:avLst/>
        </a:prstGeom>
        <a:noFill/>
        <a:ln w="9525" cmpd="sng">
          <a:noFill/>
        </a:ln>
      </xdr:spPr>
    </xdr:pic>
    <xdr:clientData/>
  </xdr:twoCellAnchor>
  <xdr:twoCellAnchor>
    <xdr:from>
      <xdr:col>16</xdr:col>
      <xdr:colOff>0</xdr:colOff>
      <xdr:row>0</xdr:row>
      <xdr:rowOff>0</xdr:rowOff>
    </xdr:from>
    <xdr:to>
      <xdr:col>16</xdr:col>
      <xdr:colOff>104775</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9801225" y="0"/>
          <a:ext cx="104775" cy="0"/>
        </a:xfrm>
        <a:prstGeom prst="rect">
          <a:avLst/>
        </a:prstGeom>
        <a:noFill/>
        <a:ln w="9525" cmpd="sng">
          <a:noFill/>
        </a:ln>
      </xdr:spPr>
    </xdr:pic>
    <xdr:clientData/>
  </xdr:twoCellAnchor>
  <xdr:twoCellAnchor>
    <xdr:from>
      <xdr:col>35</xdr:col>
      <xdr:colOff>0</xdr:colOff>
      <xdr:row>0</xdr:row>
      <xdr:rowOff>0</xdr:rowOff>
    </xdr:from>
    <xdr:to>
      <xdr:col>35</xdr:col>
      <xdr:colOff>104775</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23050500" y="0"/>
          <a:ext cx="104775" cy="0"/>
        </a:xfrm>
        <a:prstGeom prst="rect">
          <a:avLst/>
        </a:prstGeom>
        <a:noFill/>
        <a:ln w="9525" cmpd="sng">
          <a:noFill/>
        </a:ln>
      </xdr:spPr>
    </xdr:pic>
    <xdr:clientData/>
  </xdr:twoCellAnchor>
  <xdr:twoCellAnchor>
    <xdr:from>
      <xdr:col>12</xdr:col>
      <xdr:colOff>0</xdr:colOff>
      <xdr:row>0</xdr:row>
      <xdr:rowOff>0</xdr:rowOff>
    </xdr:from>
    <xdr:to>
      <xdr:col>12</xdr:col>
      <xdr:colOff>104775</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7019925" y="0"/>
          <a:ext cx="104775" cy="0"/>
        </a:xfrm>
        <a:prstGeom prst="rect">
          <a:avLst/>
        </a:prstGeom>
        <a:noFill/>
        <a:ln w="9525" cmpd="sng">
          <a:noFill/>
        </a:ln>
      </xdr:spPr>
    </xdr:pic>
    <xdr:clientData/>
  </xdr:twoCellAnchor>
  <xdr:twoCellAnchor>
    <xdr:from>
      <xdr:col>14</xdr:col>
      <xdr:colOff>0</xdr:colOff>
      <xdr:row>0</xdr:row>
      <xdr:rowOff>0</xdr:rowOff>
    </xdr:from>
    <xdr:to>
      <xdr:col>14</xdr:col>
      <xdr:colOff>104775</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8410575" y="0"/>
          <a:ext cx="104775" cy="0"/>
        </a:xfrm>
        <a:prstGeom prst="rect">
          <a:avLst/>
        </a:prstGeom>
        <a:noFill/>
        <a:ln w="9525" cmpd="sng">
          <a:noFill/>
        </a:ln>
      </xdr:spPr>
    </xdr:pic>
    <xdr:clientData/>
  </xdr:twoCellAnchor>
  <xdr:twoCellAnchor>
    <xdr:from>
      <xdr:col>40</xdr:col>
      <xdr:colOff>0</xdr:colOff>
      <xdr:row>0</xdr:row>
      <xdr:rowOff>0</xdr:rowOff>
    </xdr:from>
    <xdr:to>
      <xdr:col>40</xdr:col>
      <xdr:colOff>104775</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26622375" y="0"/>
          <a:ext cx="104775" cy="0"/>
        </a:xfrm>
        <a:prstGeom prst="rect">
          <a:avLst/>
        </a:prstGeom>
        <a:noFill/>
        <a:ln w="9525" cmpd="sng">
          <a:noFill/>
        </a:ln>
      </xdr:spPr>
    </xdr:pic>
    <xdr:clientData/>
  </xdr:twoCellAnchor>
  <xdr:twoCellAnchor>
    <xdr:from>
      <xdr:col>31</xdr:col>
      <xdr:colOff>0</xdr:colOff>
      <xdr:row>0</xdr:row>
      <xdr:rowOff>0</xdr:rowOff>
    </xdr:from>
    <xdr:to>
      <xdr:col>31</xdr:col>
      <xdr:colOff>161925</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20231100" y="0"/>
          <a:ext cx="161925"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3" name="Picture 13" descr="http://www.ined.fr/bdd/demogr/bar_r.gif">
          <a:hlinkClick r:id="rId27"/>
        </xdr:cNvPr>
        <xdr:cNvPicPr preferRelativeResize="1">
          <a:picLocks noChangeAspect="1"/>
        </xdr:cNvPicPr>
      </xdr:nvPicPr>
      <xdr:blipFill>
        <a:blip r:link="rId1"/>
        <a:stretch>
          <a:fillRect/>
        </a:stretch>
      </xdr:blipFill>
      <xdr:spPr>
        <a:xfrm>
          <a:off x="16754475" y="0"/>
          <a:ext cx="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16754475" y="0"/>
          <a:ext cx="0" cy="0"/>
        </a:xfrm>
        <a:prstGeom prst="rect">
          <a:avLst/>
        </a:prstGeom>
        <a:noFill/>
        <a:ln w="9525" cmpd="sng">
          <a:noFill/>
        </a:ln>
      </xdr:spPr>
    </xdr:pic>
    <xdr:clientData/>
  </xdr:twoCellAnchor>
  <xdr:twoCellAnchor>
    <xdr:from>
      <xdr:col>33</xdr:col>
      <xdr:colOff>0</xdr:colOff>
      <xdr:row>0</xdr:row>
      <xdr:rowOff>0</xdr:rowOff>
    </xdr:from>
    <xdr:to>
      <xdr:col>33</xdr:col>
      <xdr:colOff>161925</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21621750" y="0"/>
          <a:ext cx="161925" cy="0"/>
        </a:xfrm>
        <a:prstGeom prst="rect">
          <a:avLst/>
        </a:prstGeom>
        <a:noFill/>
        <a:ln w="9525" cmpd="sng">
          <a:noFill/>
        </a:ln>
      </xdr:spPr>
    </xdr:pic>
    <xdr:clientData/>
  </xdr:twoCellAnchor>
  <xdr:twoCellAnchor>
    <xdr:from>
      <xdr:col>9</xdr:col>
      <xdr:colOff>0</xdr:colOff>
      <xdr:row>0</xdr:row>
      <xdr:rowOff>0</xdr:rowOff>
    </xdr:from>
    <xdr:to>
      <xdr:col>9</xdr:col>
      <xdr:colOff>209550</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4933950" y="0"/>
          <a:ext cx="209550" cy="0"/>
        </a:xfrm>
        <a:prstGeom prst="rect">
          <a:avLst/>
        </a:prstGeom>
        <a:noFill/>
        <a:ln w="9525" cmpd="sng">
          <a:noFill/>
        </a:ln>
      </xdr:spPr>
    </xdr:pic>
    <xdr:clientData/>
  </xdr:twoCellAnchor>
  <xdr:twoCellAnchor>
    <xdr:from>
      <xdr:col>13</xdr:col>
      <xdr:colOff>0</xdr:colOff>
      <xdr:row>0</xdr:row>
      <xdr:rowOff>0</xdr:rowOff>
    </xdr:from>
    <xdr:to>
      <xdr:col>13</xdr:col>
      <xdr:colOff>180975</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7715250" y="0"/>
          <a:ext cx="180975" cy="0"/>
        </a:xfrm>
        <a:prstGeom prst="rect">
          <a:avLst/>
        </a:prstGeom>
        <a:noFill/>
        <a:ln w="9525" cmpd="sng">
          <a:noFill/>
        </a:ln>
      </xdr:spPr>
    </xdr:pic>
    <xdr:clientData/>
  </xdr:twoCellAnchor>
  <xdr:twoCellAnchor>
    <xdr:from>
      <xdr:col>15</xdr:col>
      <xdr:colOff>0</xdr:colOff>
      <xdr:row>0</xdr:row>
      <xdr:rowOff>0</xdr:rowOff>
    </xdr:from>
    <xdr:to>
      <xdr:col>15</xdr:col>
      <xdr:colOff>180975</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9105900" y="0"/>
          <a:ext cx="180975" cy="0"/>
        </a:xfrm>
        <a:prstGeom prst="rect">
          <a:avLst/>
        </a:prstGeom>
        <a:noFill/>
        <a:ln w="9525" cmpd="sng">
          <a:noFill/>
        </a:ln>
      </xdr:spPr>
    </xdr:pic>
    <xdr:clientData/>
  </xdr:twoCellAnchor>
  <xdr:twoCellAnchor>
    <xdr:from>
      <xdr:col>42</xdr:col>
      <xdr:colOff>0</xdr:colOff>
      <xdr:row>0</xdr:row>
      <xdr:rowOff>0</xdr:rowOff>
    </xdr:from>
    <xdr:to>
      <xdr:col>42</xdr:col>
      <xdr:colOff>76200</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28051125" y="0"/>
          <a:ext cx="76200" cy="0"/>
        </a:xfrm>
        <a:prstGeom prst="rect">
          <a:avLst/>
        </a:prstGeom>
        <a:noFill/>
        <a:ln w="9525" cmpd="sng">
          <a:noFill/>
        </a:ln>
      </xdr:spPr>
    </xdr:pic>
    <xdr:clientData/>
  </xdr:twoCellAnchor>
  <xdr:twoCellAnchor>
    <xdr:from>
      <xdr:col>18</xdr:col>
      <xdr:colOff>0</xdr:colOff>
      <xdr:row>0</xdr:row>
      <xdr:rowOff>0</xdr:rowOff>
    </xdr:from>
    <xdr:to>
      <xdr:col>18</xdr:col>
      <xdr:colOff>142875</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11191875" y="0"/>
          <a:ext cx="142875" cy="0"/>
        </a:xfrm>
        <a:prstGeom prst="rect">
          <a:avLst/>
        </a:prstGeom>
        <a:noFill/>
        <a:ln w="9525" cmpd="sng">
          <a:noFill/>
        </a:ln>
      </xdr:spPr>
    </xdr:pic>
    <xdr:clientData/>
  </xdr:twoCellAnchor>
  <xdr:twoCellAnchor>
    <xdr:from>
      <xdr:col>19</xdr:col>
      <xdr:colOff>0</xdr:colOff>
      <xdr:row>0</xdr:row>
      <xdr:rowOff>0</xdr:rowOff>
    </xdr:from>
    <xdr:to>
      <xdr:col>19</xdr:col>
      <xdr:colOff>161925</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11887200" y="0"/>
          <a:ext cx="161925" cy="0"/>
        </a:xfrm>
        <a:prstGeom prst="rect">
          <a:avLst/>
        </a:prstGeom>
        <a:noFill/>
        <a:ln w="9525" cmpd="sng">
          <a:noFill/>
        </a:ln>
      </xdr:spPr>
    </xdr:pic>
    <xdr:clientData/>
  </xdr:twoCellAnchor>
  <xdr:twoCellAnchor>
    <xdr:from>
      <xdr:col>21</xdr:col>
      <xdr:colOff>0</xdr:colOff>
      <xdr:row>0</xdr:row>
      <xdr:rowOff>0</xdr:rowOff>
    </xdr:from>
    <xdr:to>
      <xdr:col>21</xdr:col>
      <xdr:colOff>171450</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13277850" y="0"/>
          <a:ext cx="171450" cy="0"/>
        </a:xfrm>
        <a:prstGeom prst="rect">
          <a:avLst/>
        </a:prstGeom>
        <a:noFill/>
        <a:ln w="9525" cmpd="sng">
          <a:noFill/>
        </a:ln>
      </xdr:spPr>
    </xdr:pic>
    <xdr:clientData/>
  </xdr:twoCellAnchor>
  <xdr:twoCellAnchor>
    <xdr:from>
      <xdr:col>22</xdr:col>
      <xdr:colOff>0</xdr:colOff>
      <xdr:row>0</xdr:row>
      <xdr:rowOff>0</xdr:rowOff>
    </xdr:from>
    <xdr:to>
      <xdr:col>22</xdr:col>
      <xdr:colOff>114300</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13973175" y="0"/>
          <a:ext cx="114300" cy="0"/>
        </a:xfrm>
        <a:prstGeom prst="rect">
          <a:avLst/>
        </a:prstGeom>
        <a:noFill/>
        <a:ln w="9525" cmpd="sng">
          <a:noFill/>
        </a:ln>
      </xdr:spPr>
    </xdr:pic>
    <xdr:clientData/>
  </xdr:twoCellAnchor>
  <xdr:twoCellAnchor>
    <xdr:from>
      <xdr:col>25</xdr:col>
      <xdr:colOff>0</xdr:colOff>
      <xdr:row>0</xdr:row>
      <xdr:rowOff>0</xdr:rowOff>
    </xdr:from>
    <xdr:to>
      <xdr:col>25</xdr:col>
      <xdr:colOff>200025</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16059150" y="0"/>
          <a:ext cx="200025" cy="0"/>
        </a:xfrm>
        <a:prstGeom prst="rect">
          <a:avLst/>
        </a:prstGeom>
        <a:noFill/>
        <a:ln w="9525" cmpd="sng">
          <a:noFill/>
        </a:ln>
      </xdr:spPr>
    </xdr:pic>
    <xdr:clientData/>
  </xdr:twoCellAnchor>
  <xdr:twoCellAnchor>
    <xdr:from>
      <xdr:col>26</xdr:col>
      <xdr:colOff>0</xdr:colOff>
      <xdr:row>0</xdr:row>
      <xdr:rowOff>0</xdr:rowOff>
    </xdr:from>
    <xdr:to>
      <xdr:col>26</xdr:col>
      <xdr:colOff>152400</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16754475" y="0"/>
          <a:ext cx="152400" cy="0"/>
        </a:xfrm>
        <a:prstGeom prst="rect">
          <a:avLst/>
        </a:prstGeom>
        <a:noFill/>
        <a:ln w="9525" cmpd="sng">
          <a:noFill/>
        </a:ln>
      </xdr:spPr>
    </xdr:pic>
    <xdr:clientData/>
  </xdr:twoCellAnchor>
  <xdr:twoCellAnchor>
    <xdr:from>
      <xdr:col>28</xdr:col>
      <xdr:colOff>0</xdr:colOff>
      <xdr:row>0</xdr:row>
      <xdr:rowOff>0</xdr:rowOff>
    </xdr:from>
    <xdr:to>
      <xdr:col>28</xdr:col>
      <xdr:colOff>152400</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18145125" y="0"/>
          <a:ext cx="152400" cy="0"/>
        </a:xfrm>
        <a:prstGeom prst="rect">
          <a:avLst/>
        </a:prstGeom>
        <a:noFill/>
        <a:ln w="9525" cmpd="sng">
          <a:noFill/>
        </a:ln>
      </xdr:spPr>
    </xdr:pic>
    <xdr:clientData/>
  </xdr:twoCellAnchor>
  <xdr:twoCellAnchor>
    <xdr:from>
      <xdr:col>8</xdr:col>
      <xdr:colOff>0</xdr:colOff>
      <xdr:row>0</xdr:row>
      <xdr:rowOff>0</xdr:rowOff>
    </xdr:from>
    <xdr:to>
      <xdr:col>8</xdr:col>
      <xdr:colOff>228600</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4238625" y="0"/>
          <a:ext cx="228600" cy="0"/>
        </a:xfrm>
        <a:prstGeom prst="rect">
          <a:avLst/>
        </a:prstGeom>
        <a:noFill/>
        <a:ln w="9525" cmpd="sng">
          <a:noFill/>
        </a:ln>
      </xdr:spPr>
    </xdr:pic>
    <xdr:clientData/>
  </xdr:twoCellAnchor>
  <xdr:twoCellAnchor>
    <xdr:from>
      <xdr:col>27</xdr:col>
      <xdr:colOff>0</xdr:colOff>
      <xdr:row>0</xdr:row>
      <xdr:rowOff>0</xdr:rowOff>
    </xdr:from>
    <xdr:to>
      <xdr:col>27</xdr:col>
      <xdr:colOff>180975</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17449800" y="0"/>
          <a:ext cx="180975" cy="0"/>
        </a:xfrm>
        <a:prstGeom prst="rect">
          <a:avLst/>
        </a:prstGeom>
        <a:noFill/>
        <a:ln w="9525" cmpd="sng">
          <a:noFill/>
        </a:ln>
      </xdr:spPr>
    </xdr:pic>
    <xdr:clientData/>
  </xdr:twoCellAnchor>
  <xdr:twoCellAnchor>
    <xdr:from>
      <xdr:col>29</xdr:col>
      <xdr:colOff>0</xdr:colOff>
      <xdr:row>0</xdr:row>
      <xdr:rowOff>0</xdr:rowOff>
    </xdr:from>
    <xdr:to>
      <xdr:col>29</xdr:col>
      <xdr:colOff>238125</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18840450" y="0"/>
          <a:ext cx="238125" cy="0"/>
        </a:xfrm>
        <a:prstGeom prst="rect">
          <a:avLst/>
        </a:prstGeom>
        <a:noFill/>
        <a:ln w="9525" cmpd="sng">
          <a:noFill/>
        </a:ln>
      </xdr:spPr>
    </xdr:pic>
    <xdr:clientData/>
  </xdr:twoCellAnchor>
  <xdr:twoCellAnchor>
    <xdr:from>
      <xdr:col>37</xdr:col>
      <xdr:colOff>0</xdr:colOff>
      <xdr:row>0</xdr:row>
      <xdr:rowOff>0</xdr:rowOff>
    </xdr:from>
    <xdr:to>
      <xdr:col>37</xdr:col>
      <xdr:colOff>104775</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24479250" y="0"/>
          <a:ext cx="104775" cy="0"/>
        </a:xfrm>
        <a:prstGeom prst="rect">
          <a:avLst/>
        </a:prstGeom>
        <a:noFill/>
        <a:ln w="9525" cmpd="sng">
          <a:noFill/>
        </a:ln>
      </xdr:spPr>
    </xdr:pic>
    <xdr:clientData/>
  </xdr:twoCellAnchor>
  <xdr:twoCellAnchor>
    <xdr:from>
      <xdr:col>32</xdr:col>
      <xdr:colOff>0</xdr:colOff>
      <xdr:row>0</xdr:row>
      <xdr:rowOff>0</xdr:rowOff>
    </xdr:from>
    <xdr:to>
      <xdr:col>32</xdr:col>
      <xdr:colOff>152400</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20926425" y="0"/>
          <a:ext cx="152400" cy="0"/>
        </a:xfrm>
        <a:prstGeom prst="rect">
          <a:avLst/>
        </a:prstGeom>
        <a:noFill/>
        <a:ln w="9525" cmpd="sng">
          <a:noFill/>
        </a:ln>
      </xdr:spPr>
    </xdr:pic>
    <xdr:clientData/>
  </xdr:twoCellAnchor>
  <xdr:twoCellAnchor>
    <xdr:from>
      <xdr:col>41</xdr:col>
      <xdr:colOff>0</xdr:colOff>
      <xdr:row>0</xdr:row>
      <xdr:rowOff>0</xdr:rowOff>
    </xdr:from>
    <xdr:to>
      <xdr:col>41</xdr:col>
      <xdr:colOff>104775</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27336750" y="0"/>
          <a:ext cx="104775"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33" name="Picture 33" descr="http://www.ined.fr/bdd/demogr/bar_r.gif">
          <a:hlinkClick r:id="rId67"/>
        </xdr:cNvPr>
        <xdr:cNvPicPr preferRelativeResize="1">
          <a:picLocks noChangeAspect="1"/>
        </xdr:cNvPicPr>
      </xdr:nvPicPr>
      <xdr:blipFill>
        <a:blip r:link="rId1"/>
        <a:stretch>
          <a:fillRect/>
        </a:stretch>
      </xdr:blipFill>
      <xdr:spPr>
        <a:xfrm>
          <a:off x="16754475" y="0"/>
          <a:ext cx="0" cy="0"/>
        </a:xfrm>
        <a:prstGeom prst="rect">
          <a:avLst/>
        </a:prstGeom>
        <a:noFill/>
        <a:ln w="9525" cmpd="sng">
          <a:noFill/>
        </a:ln>
      </xdr:spPr>
    </xdr:pic>
    <xdr:clientData/>
  </xdr:twoCellAnchor>
  <xdr:twoCellAnchor>
    <xdr:from>
      <xdr:col>31</xdr:col>
      <xdr:colOff>0</xdr:colOff>
      <xdr:row>0</xdr:row>
      <xdr:rowOff>0</xdr:rowOff>
    </xdr:from>
    <xdr:to>
      <xdr:col>32</xdr:col>
      <xdr:colOff>76200</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20231100" y="0"/>
          <a:ext cx="771525" cy="0"/>
        </a:xfrm>
        <a:prstGeom prst="rect">
          <a:avLst/>
        </a:prstGeom>
        <a:noFill/>
        <a:ln w="9525" cmpd="sng">
          <a:noFill/>
        </a:ln>
      </xdr:spPr>
    </xdr:pic>
    <xdr:clientData/>
  </xdr:twoCellAnchor>
  <xdr:twoCellAnchor>
    <xdr:from>
      <xdr:col>45</xdr:col>
      <xdr:colOff>0</xdr:colOff>
      <xdr:row>0</xdr:row>
      <xdr:rowOff>0</xdr:rowOff>
    </xdr:from>
    <xdr:to>
      <xdr:col>45</xdr:col>
      <xdr:colOff>0</xdr:colOff>
      <xdr:row>0</xdr:row>
      <xdr:rowOff>0</xdr:rowOff>
    </xdr:to>
    <xdr:pic>
      <xdr:nvPicPr>
        <xdr:cNvPr id="35" name="Picture 35" descr="indice exprimant le nombre de mariages pour 1000 habitants durant un an, calculй en divisant le nombre de mariages enregistrйs durant une annйe par la population moyenne de cette mкme annйe, le rйsultat йtant multipliй par 1000.">
          <a:hlinkClick r:id="rId71"/>
        </xdr:cNvPr>
        <xdr:cNvPicPr preferRelativeResize="1">
          <a:picLocks noChangeAspect="1"/>
        </xdr:cNvPicPr>
      </xdr:nvPicPr>
      <xdr:blipFill>
        <a:blip r:link="rId1"/>
        <a:stretch>
          <a:fillRect/>
        </a:stretch>
      </xdr:blipFill>
      <xdr:spPr>
        <a:xfrm>
          <a:off x="29832300" y="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0</xdr:row>
      <xdr:rowOff>0</xdr:rowOff>
    </xdr:from>
    <xdr:to>
      <xdr:col>34</xdr:col>
      <xdr:colOff>76200</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22155150" y="0"/>
          <a:ext cx="76200"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1743075" y="0"/>
          <a:ext cx="0"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1743075" y="0"/>
          <a:ext cx="0"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1743075" y="0"/>
          <a:ext cx="0"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1743075" y="0"/>
          <a:ext cx="0"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6" name="Picture 6" descr="http://www.ined.fr/bdd/demogr/bar_r.gif">
          <a:hlinkClick r:id="rId13"/>
        </xdr:cNvPr>
        <xdr:cNvPicPr preferRelativeResize="1">
          <a:picLocks noChangeAspect="1"/>
        </xdr:cNvPicPr>
      </xdr:nvPicPr>
      <xdr:blipFill>
        <a:blip r:link="rId1"/>
        <a:stretch>
          <a:fillRect/>
        </a:stretch>
      </xdr:blipFill>
      <xdr:spPr>
        <a:xfrm>
          <a:off x="1743075" y="0"/>
          <a:ext cx="0" cy="0"/>
        </a:xfrm>
        <a:prstGeom prst="rect">
          <a:avLst/>
        </a:prstGeom>
        <a:noFill/>
        <a:ln w="9525" cmpd="sng">
          <a:noFill/>
        </a:ln>
      </xdr:spPr>
    </xdr:pic>
    <xdr:clientData/>
  </xdr:twoCellAnchor>
  <xdr:twoCellAnchor>
    <xdr:from>
      <xdr:col>16</xdr:col>
      <xdr:colOff>0</xdr:colOff>
      <xdr:row>0</xdr:row>
      <xdr:rowOff>0</xdr:rowOff>
    </xdr:from>
    <xdr:to>
      <xdr:col>16</xdr:col>
      <xdr:colOff>66675</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10668000" y="0"/>
          <a:ext cx="66675" cy="0"/>
        </a:xfrm>
        <a:prstGeom prst="rect">
          <a:avLst/>
        </a:prstGeom>
        <a:noFill/>
        <a:ln w="9525" cmpd="sng">
          <a:noFill/>
        </a:ln>
      </xdr:spPr>
    </xdr:pic>
    <xdr:clientData/>
  </xdr:twoCellAnchor>
  <xdr:twoCellAnchor>
    <xdr:from>
      <xdr:col>35</xdr:col>
      <xdr:colOff>0</xdr:colOff>
      <xdr:row>0</xdr:row>
      <xdr:rowOff>0</xdr:rowOff>
    </xdr:from>
    <xdr:to>
      <xdr:col>35</xdr:col>
      <xdr:colOff>76200</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22793325" y="0"/>
          <a:ext cx="76200" cy="0"/>
        </a:xfrm>
        <a:prstGeom prst="rect">
          <a:avLst/>
        </a:prstGeom>
        <a:noFill/>
        <a:ln w="9525" cmpd="sng">
          <a:noFill/>
        </a:ln>
      </xdr:spPr>
    </xdr:pic>
    <xdr:clientData/>
  </xdr:twoCellAnchor>
  <xdr:twoCellAnchor>
    <xdr:from>
      <xdr:col>12</xdr:col>
      <xdr:colOff>0</xdr:colOff>
      <xdr:row>0</xdr:row>
      <xdr:rowOff>0</xdr:rowOff>
    </xdr:from>
    <xdr:to>
      <xdr:col>12</xdr:col>
      <xdr:colOff>47625</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8115300" y="0"/>
          <a:ext cx="47625" cy="0"/>
        </a:xfrm>
        <a:prstGeom prst="rect">
          <a:avLst/>
        </a:prstGeom>
        <a:noFill/>
        <a:ln w="9525" cmpd="sng">
          <a:noFill/>
        </a:ln>
      </xdr:spPr>
    </xdr:pic>
    <xdr:clientData/>
  </xdr:twoCellAnchor>
  <xdr:twoCellAnchor>
    <xdr:from>
      <xdr:col>14</xdr:col>
      <xdr:colOff>0</xdr:colOff>
      <xdr:row>0</xdr:row>
      <xdr:rowOff>0</xdr:rowOff>
    </xdr:from>
    <xdr:to>
      <xdr:col>14</xdr:col>
      <xdr:colOff>66675</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9391650" y="0"/>
          <a:ext cx="66675" cy="0"/>
        </a:xfrm>
        <a:prstGeom prst="rect">
          <a:avLst/>
        </a:prstGeom>
        <a:noFill/>
        <a:ln w="9525" cmpd="sng">
          <a:noFill/>
        </a:ln>
      </xdr:spPr>
    </xdr:pic>
    <xdr:clientData/>
  </xdr:twoCellAnchor>
  <xdr:twoCellAnchor>
    <xdr:from>
      <xdr:col>39</xdr:col>
      <xdr:colOff>0</xdr:colOff>
      <xdr:row>0</xdr:row>
      <xdr:rowOff>0</xdr:rowOff>
    </xdr:from>
    <xdr:to>
      <xdr:col>39</xdr:col>
      <xdr:colOff>76200</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25346025" y="0"/>
          <a:ext cx="76200" cy="0"/>
        </a:xfrm>
        <a:prstGeom prst="rect">
          <a:avLst/>
        </a:prstGeom>
        <a:noFill/>
        <a:ln w="9525" cmpd="sng">
          <a:noFill/>
        </a:ln>
      </xdr:spPr>
    </xdr:pic>
    <xdr:clientData/>
  </xdr:twoCellAnchor>
  <xdr:twoCellAnchor>
    <xdr:from>
      <xdr:col>31</xdr:col>
      <xdr:colOff>0</xdr:colOff>
      <xdr:row>0</xdr:row>
      <xdr:rowOff>0</xdr:rowOff>
    </xdr:from>
    <xdr:to>
      <xdr:col>31</xdr:col>
      <xdr:colOff>66675</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20240625" y="0"/>
          <a:ext cx="66675"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3" name="Picture 13" descr="http://www.ined.fr/bdd/demogr/bar_r.gif">
          <a:hlinkClick r:id="rId27"/>
        </xdr:cNvPr>
        <xdr:cNvPicPr preferRelativeResize="1">
          <a:picLocks noChangeAspect="1"/>
        </xdr:cNvPicPr>
      </xdr:nvPicPr>
      <xdr:blipFill>
        <a:blip r:link="rId1"/>
        <a:stretch>
          <a:fillRect/>
        </a:stretch>
      </xdr:blipFill>
      <xdr:spPr>
        <a:xfrm>
          <a:off x="17049750" y="0"/>
          <a:ext cx="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17049750" y="0"/>
          <a:ext cx="0" cy="0"/>
        </a:xfrm>
        <a:prstGeom prst="rect">
          <a:avLst/>
        </a:prstGeom>
        <a:noFill/>
        <a:ln w="9525" cmpd="sng">
          <a:noFill/>
        </a:ln>
      </xdr:spPr>
    </xdr:pic>
    <xdr:clientData/>
  </xdr:twoCellAnchor>
  <xdr:twoCellAnchor>
    <xdr:from>
      <xdr:col>33</xdr:col>
      <xdr:colOff>0</xdr:colOff>
      <xdr:row>0</xdr:row>
      <xdr:rowOff>0</xdr:rowOff>
    </xdr:from>
    <xdr:to>
      <xdr:col>33</xdr:col>
      <xdr:colOff>66675</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21516975" y="0"/>
          <a:ext cx="66675"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1743075" y="0"/>
          <a:ext cx="0" cy="0"/>
        </a:xfrm>
        <a:prstGeom prst="rect">
          <a:avLst/>
        </a:prstGeom>
        <a:noFill/>
        <a:ln w="9525" cmpd="sng">
          <a:noFill/>
        </a:ln>
      </xdr:spPr>
    </xdr:pic>
    <xdr:clientData/>
  </xdr:twoCellAnchor>
  <xdr:twoCellAnchor>
    <xdr:from>
      <xdr:col>13</xdr:col>
      <xdr:colOff>0</xdr:colOff>
      <xdr:row>0</xdr:row>
      <xdr:rowOff>0</xdr:rowOff>
    </xdr:from>
    <xdr:to>
      <xdr:col>13</xdr:col>
      <xdr:colOff>47625</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8753475" y="0"/>
          <a:ext cx="47625" cy="0"/>
        </a:xfrm>
        <a:prstGeom prst="rect">
          <a:avLst/>
        </a:prstGeom>
        <a:noFill/>
        <a:ln w="9525" cmpd="sng">
          <a:noFill/>
        </a:ln>
      </xdr:spPr>
    </xdr:pic>
    <xdr:clientData/>
  </xdr:twoCellAnchor>
  <xdr:twoCellAnchor>
    <xdr:from>
      <xdr:col>15</xdr:col>
      <xdr:colOff>0</xdr:colOff>
      <xdr:row>0</xdr:row>
      <xdr:rowOff>0</xdr:rowOff>
    </xdr:from>
    <xdr:to>
      <xdr:col>15</xdr:col>
      <xdr:colOff>66675</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10029825" y="0"/>
          <a:ext cx="66675" cy="0"/>
        </a:xfrm>
        <a:prstGeom prst="rect">
          <a:avLst/>
        </a:prstGeom>
        <a:noFill/>
        <a:ln w="9525" cmpd="sng">
          <a:noFill/>
        </a:ln>
      </xdr:spPr>
    </xdr:pic>
    <xdr:clientData/>
  </xdr:twoCellAnchor>
  <xdr:twoCellAnchor>
    <xdr:from>
      <xdr:col>41</xdr:col>
      <xdr:colOff>0</xdr:colOff>
      <xdr:row>0</xdr:row>
      <xdr:rowOff>0</xdr:rowOff>
    </xdr:from>
    <xdr:to>
      <xdr:col>41</xdr:col>
      <xdr:colOff>85725</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26622375" y="0"/>
          <a:ext cx="85725" cy="0"/>
        </a:xfrm>
        <a:prstGeom prst="rect">
          <a:avLst/>
        </a:prstGeom>
        <a:noFill/>
        <a:ln w="9525" cmpd="sng">
          <a:noFill/>
        </a:ln>
      </xdr:spPr>
    </xdr:pic>
    <xdr:clientData/>
  </xdr:twoCellAnchor>
  <xdr:twoCellAnchor>
    <xdr:from>
      <xdr:col>18</xdr:col>
      <xdr:colOff>0</xdr:colOff>
      <xdr:row>0</xdr:row>
      <xdr:rowOff>0</xdr:rowOff>
    </xdr:from>
    <xdr:to>
      <xdr:col>18</xdr:col>
      <xdr:colOff>66675</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11944350" y="0"/>
          <a:ext cx="66675" cy="0"/>
        </a:xfrm>
        <a:prstGeom prst="rect">
          <a:avLst/>
        </a:prstGeom>
        <a:noFill/>
        <a:ln w="9525" cmpd="sng">
          <a:noFill/>
        </a:ln>
      </xdr:spPr>
    </xdr:pic>
    <xdr:clientData/>
  </xdr:twoCellAnchor>
  <xdr:twoCellAnchor>
    <xdr:from>
      <xdr:col>19</xdr:col>
      <xdr:colOff>0</xdr:colOff>
      <xdr:row>0</xdr:row>
      <xdr:rowOff>0</xdr:rowOff>
    </xdr:from>
    <xdr:to>
      <xdr:col>19</xdr:col>
      <xdr:colOff>66675</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12582525" y="0"/>
          <a:ext cx="66675" cy="0"/>
        </a:xfrm>
        <a:prstGeom prst="rect">
          <a:avLst/>
        </a:prstGeom>
        <a:noFill/>
        <a:ln w="9525" cmpd="sng">
          <a:noFill/>
        </a:ln>
      </xdr:spPr>
    </xdr:pic>
    <xdr:clientData/>
  </xdr:twoCellAnchor>
  <xdr:twoCellAnchor>
    <xdr:from>
      <xdr:col>21</xdr:col>
      <xdr:colOff>0</xdr:colOff>
      <xdr:row>0</xdr:row>
      <xdr:rowOff>0</xdr:rowOff>
    </xdr:from>
    <xdr:to>
      <xdr:col>21</xdr:col>
      <xdr:colOff>66675</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13858875" y="0"/>
          <a:ext cx="66675" cy="0"/>
        </a:xfrm>
        <a:prstGeom prst="rect">
          <a:avLst/>
        </a:prstGeom>
        <a:noFill/>
        <a:ln w="9525" cmpd="sng">
          <a:noFill/>
        </a:ln>
      </xdr:spPr>
    </xdr:pic>
    <xdr:clientData/>
  </xdr:twoCellAnchor>
  <xdr:twoCellAnchor>
    <xdr:from>
      <xdr:col>22</xdr:col>
      <xdr:colOff>0</xdr:colOff>
      <xdr:row>0</xdr:row>
      <xdr:rowOff>0</xdr:rowOff>
    </xdr:from>
    <xdr:to>
      <xdr:col>22</xdr:col>
      <xdr:colOff>66675</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14497050" y="0"/>
          <a:ext cx="66675" cy="0"/>
        </a:xfrm>
        <a:prstGeom prst="rect">
          <a:avLst/>
        </a:prstGeom>
        <a:noFill/>
        <a:ln w="9525" cmpd="sng">
          <a:noFill/>
        </a:ln>
      </xdr:spPr>
    </xdr:pic>
    <xdr:clientData/>
  </xdr:twoCellAnchor>
  <xdr:twoCellAnchor>
    <xdr:from>
      <xdr:col>25</xdr:col>
      <xdr:colOff>0</xdr:colOff>
      <xdr:row>0</xdr:row>
      <xdr:rowOff>0</xdr:rowOff>
    </xdr:from>
    <xdr:to>
      <xdr:col>25</xdr:col>
      <xdr:colOff>66675</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16411575" y="0"/>
          <a:ext cx="66675" cy="0"/>
        </a:xfrm>
        <a:prstGeom prst="rect">
          <a:avLst/>
        </a:prstGeom>
        <a:noFill/>
        <a:ln w="9525" cmpd="sng">
          <a:noFill/>
        </a:ln>
      </xdr:spPr>
    </xdr:pic>
    <xdr:clientData/>
  </xdr:twoCellAnchor>
  <xdr:twoCellAnchor>
    <xdr:from>
      <xdr:col>26</xdr:col>
      <xdr:colOff>0</xdr:colOff>
      <xdr:row>0</xdr:row>
      <xdr:rowOff>0</xdr:rowOff>
    </xdr:from>
    <xdr:to>
      <xdr:col>26</xdr:col>
      <xdr:colOff>66675</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17049750" y="0"/>
          <a:ext cx="66675" cy="0"/>
        </a:xfrm>
        <a:prstGeom prst="rect">
          <a:avLst/>
        </a:prstGeom>
        <a:noFill/>
        <a:ln w="9525" cmpd="sng">
          <a:noFill/>
        </a:ln>
      </xdr:spPr>
    </xdr:pic>
    <xdr:clientData/>
  </xdr:twoCellAnchor>
  <xdr:twoCellAnchor>
    <xdr:from>
      <xdr:col>28</xdr:col>
      <xdr:colOff>0</xdr:colOff>
      <xdr:row>0</xdr:row>
      <xdr:rowOff>0</xdr:rowOff>
    </xdr:from>
    <xdr:to>
      <xdr:col>28</xdr:col>
      <xdr:colOff>66675</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18326100" y="0"/>
          <a:ext cx="66675"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1743075" y="0"/>
          <a:ext cx="0" cy="0"/>
        </a:xfrm>
        <a:prstGeom prst="rect">
          <a:avLst/>
        </a:prstGeom>
        <a:noFill/>
        <a:ln w="9525" cmpd="sng">
          <a:noFill/>
        </a:ln>
      </xdr:spPr>
    </xdr:pic>
    <xdr:clientData/>
  </xdr:twoCellAnchor>
  <xdr:twoCellAnchor>
    <xdr:from>
      <xdr:col>27</xdr:col>
      <xdr:colOff>0</xdr:colOff>
      <xdr:row>0</xdr:row>
      <xdr:rowOff>0</xdr:rowOff>
    </xdr:from>
    <xdr:to>
      <xdr:col>27</xdr:col>
      <xdr:colOff>66675</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17687925" y="0"/>
          <a:ext cx="66675" cy="0"/>
        </a:xfrm>
        <a:prstGeom prst="rect">
          <a:avLst/>
        </a:prstGeom>
        <a:noFill/>
        <a:ln w="9525" cmpd="sng">
          <a:noFill/>
        </a:ln>
      </xdr:spPr>
    </xdr:pic>
    <xdr:clientData/>
  </xdr:twoCellAnchor>
  <xdr:twoCellAnchor>
    <xdr:from>
      <xdr:col>29</xdr:col>
      <xdr:colOff>0</xdr:colOff>
      <xdr:row>0</xdr:row>
      <xdr:rowOff>0</xdr:rowOff>
    </xdr:from>
    <xdr:to>
      <xdr:col>29</xdr:col>
      <xdr:colOff>66675</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18964275" y="0"/>
          <a:ext cx="66675" cy="0"/>
        </a:xfrm>
        <a:prstGeom prst="rect">
          <a:avLst/>
        </a:prstGeom>
        <a:noFill/>
        <a:ln w="9525" cmpd="sng">
          <a:noFill/>
        </a:ln>
      </xdr:spPr>
    </xdr:pic>
    <xdr:clientData/>
  </xdr:twoCellAnchor>
  <xdr:twoCellAnchor>
    <xdr:from>
      <xdr:col>37</xdr:col>
      <xdr:colOff>0</xdr:colOff>
      <xdr:row>0</xdr:row>
      <xdr:rowOff>0</xdr:rowOff>
    </xdr:from>
    <xdr:to>
      <xdr:col>37</xdr:col>
      <xdr:colOff>76200</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24069675" y="0"/>
          <a:ext cx="76200" cy="0"/>
        </a:xfrm>
        <a:prstGeom prst="rect">
          <a:avLst/>
        </a:prstGeom>
        <a:noFill/>
        <a:ln w="9525" cmpd="sng">
          <a:noFill/>
        </a:ln>
      </xdr:spPr>
    </xdr:pic>
    <xdr:clientData/>
  </xdr:twoCellAnchor>
  <xdr:twoCellAnchor>
    <xdr:from>
      <xdr:col>32</xdr:col>
      <xdr:colOff>0</xdr:colOff>
      <xdr:row>0</xdr:row>
      <xdr:rowOff>0</xdr:rowOff>
    </xdr:from>
    <xdr:to>
      <xdr:col>32</xdr:col>
      <xdr:colOff>66675</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20878800" y="0"/>
          <a:ext cx="66675" cy="0"/>
        </a:xfrm>
        <a:prstGeom prst="rect">
          <a:avLst/>
        </a:prstGeom>
        <a:noFill/>
        <a:ln w="9525" cmpd="sng">
          <a:noFill/>
        </a:ln>
      </xdr:spPr>
    </xdr:pic>
    <xdr:clientData/>
  </xdr:twoCellAnchor>
  <xdr:twoCellAnchor>
    <xdr:from>
      <xdr:col>40</xdr:col>
      <xdr:colOff>0</xdr:colOff>
      <xdr:row>0</xdr:row>
      <xdr:rowOff>0</xdr:rowOff>
    </xdr:from>
    <xdr:to>
      <xdr:col>40</xdr:col>
      <xdr:colOff>76200</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25984200" y="0"/>
          <a:ext cx="7620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33" name="Picture 33" descr="http://www.ined.fr/bdd/demogr/bar_r.gif">
          <a:hlinkClick r:id="rId67"/>
        </xdr:cNvPr>
        <xdr:cNvPicPr preferRelativeResize="1">
          <a:picLocks noChangeAspect="1"/>
        </xdr:cNvPicPr>
      </xdr:nvPicPr>
      <xdr:blipFill>
        <a:blip r:link="rId1"/>
        <a:stretch>
          <a:fillRect/>
        </a:stretch>
      </xdr:blipFill>
      <xdr:spPr>
        <a:xfrm>
          <a:off x="17049750" y="0"/>
          <a:ext cx="0" cy="0"/>
        </a:xfrm>
        <a:prstGeom prst="rect">
          <a:avLst/>
        </a:prstGeom>
        <a:noFill/>
        <a:ln w="9525" cmpd="sng">
          <a:noFill/>
        </a:ln>
      </xdr:spPr>
    </xdr:pic>
    <xdr:clientData/>
  </xdr:twoCellAnchor>
  <xdr:twoCellAnchor>
    <xdr:from>
      <xdr:col>31</xdr:col>
      <xdr:colOff>0</xdr:colOff>
      <xdr:row>0</xdr:row>
      <xdr:rowOff>0</xdr:rowOff>
    </xdr:from>
    <xdr:to>
      <xdr:col>32</xdr:col>
      <xdr:colOff>76200</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20240625" y="0"/>
          <a:ext cx="714375" cy="0"/>
        </a:xfrm>
        <a:prstGeom prst="rect">
          <a:avLst/>
        </a:prstGeom>
        <a:noFill/>
        <a:ln w="9525" cmpd="sng">
          <a:noFill/>
        </a:ln>
      </xdr:spPr>
    </xdr:pic>
    <xdr:clientData/>
  </xdr:twoCellAnchor>
  <xdr:twoCellAnchor>
    <xdr:from>
      <xdr:col>74</xdr:col>
      <xdr:colOff>0</xdr:colOff>
      <xdr:row>0</xdr:row>
      <xdr:rowOff>0</xdr:rowOff>
    </xdr:from>
    <xdr:to>
      <xdr:col>74</xdr:col>
      <xdr:colOff>0</xdr:colOff>
      <xdr:row>0</xdr:row>
      <xdr:rowOff>0</xdr:rowOff>
    </xdr:to>
    <xdr:pic>
      <xdr:nvPicPr>
        <xdr:cNvPr id="35" name="Picture 37" descr="indice exprimant le nombre de mariages pour 1000 habitants durant un an, calculй en divisant le nombre de mariages enregistrйs durant une annйe par la population moyenne de cette mкme annйe, le rйsultat йtant multipliй par 1000.">
          <a:hlinkClick r:id="rId71"/>
        </xdr:cNvPr>
        <xdr:cNvPicPr preferRelativeResize="1">
          <a:picLocks noChangeAspect="1"/>
        </xdr:cNvPicPr>
      </xdr:nvPicPr>
      <xdr:blipFill>
        <a:blip r:link="rId1"/>
        <a:stretch>
          <a:fillRect/>
        </a:stretch>
      </xdr:blipFill>
      <xdr:spPr>
        <a:xfrm>
          <a:off x="46615350" y="0"/>
          <a:ext cx="0" cy="0"/>
        </a:xfrm>
        <a:prstGeom prst="rect">
          <a:avLst/>
        </a:prstGeom>
        <a:noFill/>
        <a:ln w="9525" cmpd="sng">
          <a:noFill/>
        </a:ln>
      </xdr:spPr>
    </xdr:pic>
    <xdr:clientData/>
  </xdr:twoCellAnchor>
  <xdr:twoCellAnchor editAs="oneCell">
    <xdr:from>
      <xdr:col>74</xdr:col>
      <xdr:colOff>0</xdr:colOff>
      <xdr:row>100</xdr:row>
      <xdr:rowOff>0</xdr:rowOff>
    </xdr:from>
    <xdr:to>
      <xdr:col>74</xdr:col>
      <xdr:colOff>9525</xdr:colOff>
      <xdr:row>100</xdr:row>
      <xdr:rowOff>9525</xdr:rowOff>
    </xdr:to>
    <xdr:pic>
      <xdr:nvPicPr>
        <xdr:cNvPr id="36" name="Picture 42" descr="http://hit2.hotlog.ru/cgi-bin/hotlog/count?s=12802"/>
        <xdr:cNvPicPr preferRelativeResize="1">
          <a:picLocks noChangeAspect="1"/>
        </xdr:cNvPicPr>
      </xdr:nvPicPr>
      <xdr:blipFill>
        <a:blip r:link="rId72"/>
        <a:stretch>
          <a:fillRect/>
        </a:stretch>
      </xdr:blipFill>
      <xdr:spPr>
        <a:xfrm>
          <a:off x="46615350" y="17173575"/>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99</xdr:row>
      <xdr:rowOff>0</xdr:rowOff>
    </xdr:from>
    <xdr:to>
      <xdr:col>17</xdr:col>
      <xdr:colOff>9525</xdr:colOff>
      <xdr:row>99</xdr:row>
      <xdr:rowOff>9525</xdr:rowOff>
    </xdr:to>
    <xdr:pic>
      <xdr:nvPicPr>
        <xdr:cNvPr id="1" name="Picture 42" descr="http://hit2.hotlog.ru/cgi-bin/hotlog/count?s=12802"/>
        <xdr:cNvPicPr preferRelativeResize="1">
          <a:picLocks noChangeAspect="1"/>
        </xdr:cNvPicPr>
      </xdr:nvPicPr>
      <xdr:blipFill>
        <a:blip r:link="rId1"/>
        <a:stretch>
          <a:fillRect/>
        </a:stretch>
      </xdr:blipFill>
      <xdr:spPr>
        <a:xfrm>
          <a:off x="12220575" y="169926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s.govt.nz/" TargetMode="External" /><Relationship Id="rId2" Type="http://schemas.openxmlformats.org/officeDocument/2006/relationships/hyperlink" Target="http://www.stats.govt.nz/" TargetMode="External" /><Relationship Id="rId3" Type="http://schemas.openxmlformats.org/officeDocument/2006/relationships/hyperlink" Target="http://www.census.gov/ipc/www/idbnew.html" TargetMode="External" /><Relationship Id="rId4" Type="http://schemas.openxmlformats.org/officeDocument/2006/relationships/hyperlink" Target="http://www.census.gov/ipc/www/idbnew.html" TargetMode="External" /><Relationship Id="rId5" Type="http://schemas.openxmlformats.org/officeDocument/2006/relationships/hyperlink" Target="http://www.stats.govt.nz/" TargetMode="External" /><Relationship Id="rId6" Type="http://schemas.openxmlformats.org/officeDocument/2006/relationships/hyperlink" Target="http://www.stats.govt.nz/" TargetMode="External" /><Relationship Id="rId7" Type="http://schemas.openxmlformats.org/officeDocument/2006/relationships/hyperlink" Target="http://www.stats.govt.nz/" TargetMode="External" /><Relationship Id="rId8" Type="http://schemas.openxmlformats.org/officeDocument/2006/relationships/hyperlink" Target="http://www.stats.govt.nz/" TargetMode="External" /><Relationship Id="rId9" Type="http://schemas.openxmlformats.org/officeDocument/2006/relationships/hyperlink" Target="http://www.ined.fr/en/pop_figures/" TargetMode="External" /><Relationship Id="rId10" Type="http://schemas.openxmlformats.org/officeDocument/2006/relationships/hyperlink" Target="http://www.ined.fr/en/pop_figures/" TargetMode="External" /><Relationship Id="rId11" Type="http://schemas.openxmlformats.org/officeDocument/2006/relationships/hyperlink" Target="http://www.ined.fr/en/pop_figures/" TargetMode="External" /><Relationship Id="rId12" Type="http://schemas.openxmlformats.org/officeDocument/2006/relationships/hyperlink" Target="http://www.ined.fr/en/pop_figures/" TargetMode="External" /><Relationship Id="rId13" Type="http://schemas.openxmlformats.org/officeDocument/2006/relationships/hyperlink" Target="http://www.ined.fr/en/pop_figures/" TargetMode="External" /><Relationship Id="rId14" Type="http://schemas.openxmlformats.org/officeDocument/2006/relationships/hyperlink" Target="http://www.ined.fr/en/pop_figures/" TargetMode="External" /><Relationship Id="rId15" Type="http://schemas.openxmlformats.org/officeDocument/2006/relationships/hyperlink" Target="http://www.ined.fr/en/pop_figures/" TargetMode="External" /><Relationship Id="rId16" Type="http://schemas.openxmlformats.org/officeDocument/2006/relationships/hyperlink" Target="http://www.ined.fr/en/pop_figures/" TargetMode="External" /><Relationship Id="rId17" Type="http://schemas.openxmlformats.org/officeDocument/2006/relationships/hyperlink" Target="http://ec.europa.eu/eurostat/data/database" TargetMode="External" /><Relationship Id="rId18" Type="http://schemas.openxmlformats.org/officeDocument/2006/relationships/hyperlink" Target="http://www.ined.fr/en/pop_figures/" TargetMode="External" /><Relationship Id="rId19" Type="http://schemas.openxmlformats.org/officeDocument/2006/relationships/hyperlink" Target="http://www.ined.fr/en/pop_figures/" TargetMode="External" /><Relationship Id="rId20" Type="http://schemas.openxmlformats.org/officeDocument/2006/relationships/hyperlink" Target="http://www.statcan.ca/menu-en.htm" TargetMode="External" /><Relationship Id="rId21" Type="http://schemas.openxmlformats.org/officeDocument/2006/relationships/hyperlink" Target="http://www.ined.fr/en/pop_figures/" TargetMode="External" /><Relationship Id="rId22" Type="http://schemas.openxmlformats.org/officeDocument/2006/relationships/hyperlink" Target="http://www.stats.govt.nz/" TargetMode="External" /><Relationship Id="rId23" Type="http://schemas.openxmlformats.org/officeDocument/2006/relationships/hyperlink" Target="http://www.stats.govt.nz/" TargetMode="External" /><Relationship Id="rId24" Type="http://schemas.openxmlformats.org/officeDocument/2006/relationships/hyperlink" Target="http://www.stats.govt.nz/" TargetMode="External" /><Relationship Id="rId25" Type="http://schemas.openxmlformats.org/officeDocument/2006/relationships/hyperlink" Target="http://www.stats.govt.nz/" TargetMode="External" /><Relationship Id="rId26" Type="http://schemas.openxmlformats.org/officeDocument/2006/relationships/hyperlink" Target="http://president.gov.by/press10686.html" TargetMode="External" /><Relationship Id="rId27" Type="http://schemas.openxmlformats.org/officeDocument/2006/relationships/hyperlink" Target="http://www.census.gov/" TargetMode="External" /><Relationship Id="rId28" Type="http://schemas.openxmlformats.org/officeDocument/2006/relationships/hyperlink" Target="http://www.census.gov/ipc/www/idbnew.html" TargetMode="External" /><Relationship Id="rId29" Type="http://schemas.openxmlformats.org/officeDocument/2006/relationships/hyperlink" Target="http://www.census.gov/ipc/www/idbnew.html" TargetMode="External" /><Relationship Id="rId30" Type="http://schemas.openxmlformats.org/officeDocument/2006/relationships/hyperlink" Target="http://www.abs.gov.au/" TargetMode="External" /><Relationship Id="rId31" Type="http://schemas.openxmlformats.org/officeDocument/2006/relationships/hyperlink" Target="http://www.gks.ru/" TargetMode="External" /><Relationship Id="rId32" Type="http://schemas.openxmlformats.org/officeDocument/2006/relationships/hyperlink" Target="http://www.statistik.gv.at/" TargetMode="External" /><Relationship Id="rId33" Type="http://schemas.openxmlformats.org/officeDocument/2006/relationships/hyperlink" Target="http://www.stat.ee/statistics" TargetMode="External" /><Relationship Id="rId34" Type="http://schemas.openxmlformats.org/officeDocument/2006/relationships/hyperlink" Target="http://www.statistica.md/" TargetMode="External" /><Relationship Id="rId35" Type="http://schemas.openxmlformats.org/officeDocument/2006/relationships/hyperlink" Target="http://ukrstat.gov.ua/control/uk/localfiles/display/Noviny/new_u.html" TargetMode="External" /><Relationship Id="rId36" Type="http://schemas.openxmlformats.org/officeDocument/2006/relationships/hyperlink" Target="http://www.nsi.bg/index.php" TargetMode="External" /><Relationship Id="rId37" Type="http://schemas.openxmlformats.org/officeDocument/2006/relationships/hyperlink" Target="http://www.popin.lanet.lv/en/index_eng.html" TargetMode="External" /><Relationship Id="rId38" Type="http://schemas.openxmlformats.org/officeDocument/2006/relationships/hyperlink" Target="http://www.stat.gov.lt/en/" TargetMode="External" /><Relationship Id="rId39" Type="http://schemas.openxmlformats.org/officeDocument/2006/relationships/hyperlink" Target="http://www.stat.gov.mk/english/glavna_eng.asp" TargetMode="External" /><Relationship Id="rId40" Type="http://schemas.openxmlformats.org/officeDocument/2006/relationships/hyperlink" Target="http://www.ipss.go.jp/index-e.html" TargetMode="External" /><Relationship Id="rId41" Type="http://schemas.openxmlformats.org/officeDocument/2006/relationships/hyperlink" Target="https://esa.un.org/unpd/wpp/" TargetMode="External" /><Relationship Id="rId42" Type="http://schemas.openxmlformats.org/officeDocument/2006/relationships/hyperlink" Target="http://www.ined.fr/en/pop_figures/" TargetMode="External" /><Relationship Id="rId43" Type="http://schemas.openxmlformats.org/officeDocument/2006/relationships/hyperlink" Target="http://www.stat.gov.rs/WebSite/Public/PageView.aspx?pKey=2" TargetMode="External" /><Relationship Id="rId44" Type="http://schemas.openxmlformats.org/officeDocument/2006/relationships/hyperlink" Target="http://www.ined.fr/en/pop_figures/" TargetMode="External" /><Relationship Id="rId45" Type="http://schemas.openxmlformats.org/officeDocument/2006/relationships/hyperlink" Target="http://www.cso.ie/en/aboutus/" TargetMode="External" /><Relationship Id="rId46" Type="http://schemas.openxmlformats.org/officeDocument/2006/relationships/hyperlink" Target="http://www.ined.fr/en/pop_figures/" TargetMode="External" /><Relationship Id="rId47" Type="http://schemas.openxmlformats.org/officeDocument/2006/relationships/hyperlink" Target="http://www.ici.ro/" TargetMode="External" /><Relationship Id="rId48" Type="http://schemas.openxmlformats.org/officeDocument/2006/relationships/hyperlink" Target="http://www.ined.fr/en/pop_figures/" TargetMode="External" /><Relationship Id="rId49" Type="http://schemas.openxmlformats.org/officeDocument/2006/relationships/hyperlink" Target="http://countrymeters.info/en/United_States_of_America_(USA)" TargetMode="External" /><Relationship Id="rId50" Type="http://schemas.openxmlformats.org/officeDocument/2006/relationships/hyperlink" Target="http://www.stats.govt.nz/" TargetMode="External" /><Relationship Id="rId51" Type="http://schemas.openxmlformats.org/officeDocument/2006/relationships/hyperlink" Target="http://www.stats.govt.nz/" TargetMode="External" /><Relationship Id="rId52" Type="http://schemas.openxmlformats.org/officeDocument/2006/relationships/hyperlink" Target="https://www.e-stat.go.jp/en/stat-search/files?page=1&amp;layout=datalist&amp;toukei=00200524&amp;tstat=000000090001&amp;cycle=1&amp;tclass1=000001011678&amp;result_back=1&amp;second=1&amp;second2=1" TargetMode="External" /><Relationship Id="rId53" Type="http://schemas.openxmlformats.org/officeDocument/2006/relationships/hyperlink" Target="http://www.ined.fr/en/pop_figures/" TargetMode="External" /><Relationship Id="rId54" Type="http://schemas.openxmlformats.org/officeDocument/2006/relationships/hyperlink" Target="http://countrymeters.info/en/United_States_of_America_(USA)" TargetMode="External" /><Relationship Id="rId55" Type="http://schemas.openxmlformats.org/officeDocument/2006/relationships/drawing" Target="../drawings/drawing1.xml" /><Relationship Id="rId5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can.ca/" TargetMode="External" /><Relationship Id="rId2" Type="http://schemas.openxmlformats.org/officeDocument/2006/relationships/hyperlink" Target="http://www.abs.gov.au/" TargetMode="External" /><Relationship Id="rId3" Type="http://schemas.openxmlformats.org/officeDocument/2006/relationships/hyperlink" Target="http://www.stats.govt.nz/" TargetMode="External" /><Relationship Id="rId4" Type="http://schemas.openxmlformats.org/officeDocument/2006/relationships/hyperlink" Target="http://www.nso.go.kr/" TargetMode="External" /><Relationship Id="rId5" Type="http://schemas.openxmlformats.org/officeDocument/2006/relationships/hyperlink" Target="http://www.abs.gov.au/" TargetMode="External" /><Relationship Id="rId6" Type="http://schemas.openxmlformats.org/officeDocument/2006/relationships/hyperlink" Target="http://www.census.gov/ipc/www/idbacc.html" TargetMode="External" /><Relationship Id="rId7" Type="http://schemas.openxmlformats.org/officeDocument/2006/relationships/hyperlink" Target="../../../../Users/PIAAC/AppData/Roaming/Microsoft/Excel/app4001.php" TargetMode="External" /><Relationship Id="rId8" Type="http://schemas.openxmlformats.org/officeDocument/2006/relationships/hyperlink" Target="http://www.statcan.ca/" TargetMode="External" /><Relationship Id="rId9" Type="http://schemas.openxmlformats.org/officeDocument/2006/relationships/hyperlink" Target="http://www.ined.fr/bdd/demogr/" TargetMode="External" /><Relationship Id="rId10" Type="http://schemas.openxmlformats.org/officeDocument/2006/relationships/hyperlink" Target="http://www.census.gov/prod/2002pubs/01statab/stat-ab01.html" TargetMode="External" /><Relationship Id="rId11" Type="http://schemas.openxmlformats.org/officeDocument/2006/relationships/hyperlink" Target="http://www.abs.gov.au/" TargetMode="External" /><Relationship Id="rId12" Type="http://schemas.openxmlformats.org/officeDocument/2006/relationships/hyperlink" Target="http://esa.un.org/unpp/" TargetMode="External" /><Relationship Id="rId13" Type="http://schemas.openxmlformats.org/officeDocument/2006/relationships/hyperlink" Target="http://www.census.gov/compendia/statab/population/" TargetMode="External" /><Relationship Id="rId14" Type="http://schemas.openxmlformats.org/officeDocument/2006/relationships/hyperlink" Target="http://president.gov.by/press10686.html" TargetMode="External" /><Relationship Id="rId15" Type="http://schemas.openxmlformats.org/officeDocument/2006/relationships/hyperlink" Target="http://www.unescap.org/pop/database/index.htm" TargetMode="External" /><Relationship Id="rId16" Type="http://schemas.openxmlformats.org/officeDocument/2006/relationships/hyperlink" Target="http://www.statistics.gov.uk/default.asp" TargetMode="External" /><Relationship Id="rId17" Type="http://schemas.openxmlformats.org/officeDocument/2006/relationships/hyperlink" Target="http://europa.eu.int/comm/eurostat/" TargetMode="External" /><Relationship Id="rId18" Type="http://schemas.openxmlformats.org/officeDocument/2006/relationships/hyperlink" Target="http://en.wikipedia.org/wiki/List_of_population_of_Canada_by_years" TargetMode="External" /><Relationship Id="rId19" Type="http://schemas.openxmlformats.org/officeDocument/2006/relationships/hyperlink" Target="http://www.mhlw.go.jp/" TargetMode="External" /><Relationship Id="rId20" Type="http://schemas.openxmlformats.org/officeDocument/2006/relationships/hyperlink" Target="http://www.geohive.com/earth/his_proj_europe.aspx" TargetMode="External" /><Relationship Id="rId21" Type="http://schemas.openxmlformats.org/officeDocument/2006/relationships/hyperlink" Target="http://www.ined.fr/en/pop_figures/" TargetMode="External" /><Relationship Id="rId22" Type="http://schemas.openxmlformats.org/officeDocument/2006/relationships/hyperlink" Target="http://www.stats.govt.nz/" TargetMode="External" /><Relationship Id="rId23" Type="http://schemas.openxmlformats.org/officeDocument/2006/relationships/hyperlink" Target="http://www.stats.govt.nz/" TargetMode="External" /><Relationship Id="rId24" Type="http://schemas.openxmlformats.org/officeDocument/2006/relationships/hyperlink" Target="http://www.stats.govt.nz/" TargetMode="External" /><Relationship Id="rId25" Type="http://schemas.openxmlformats.org/officeDocument/2006/relationships/hyperlink" Target="http://www.stats.govt.nz/" TargetMode="External" /><Relationship Id="rId26" Type="http://schemas.openxmlformats.org/officeDocument/2006/relationships/hyperlink" Target="http://www.ined.fr/en/pop_figures/" TargetMode="External" /><Relationship Id="rId27" Type="http://schemas.openxmlformats.org/officeDocument/2006/relationships/hyperlink" Target="http://www.ined.fr/en/pop_figures/" TargetMode="External" /><Relationship Id="rId28" Type="http://schemas.openxmlformats.org/officeDocument/2006/relationships/hyperlink" Target="http://www.ined.fr/en/pop_figures/" TargetMode="External" /><Relationship Id="rId29" Type="http://schemas.openxmlformats.org/officeDocument/2006/relationships/hyperlink" Target="http://www.ined.fr/en/pop_figures/" TargetMode="External" /><Relationship Id="rId30" Type="http://schemas.openxmlformats.org/officeDocument/2006/relationships/hyperlink" Target="http://www.ined.fr/en/pop_figures/" TargetMode="External" /><Relationship Id="rId31" Type="http://schemas.openxmlformats.org/officeDocument/2006/relationships/hyperlink" Target="http://www.ined.fr/en/pop_figures/" TargetMode="External" /><Relationship Id="rId32" Type="http://schemas.openxmlformats.org/officeDocument/2006/relationships/hyperlink" Target="http://www.ined.fr/en/pop_figures/" TargetMode="External" /><Relationship Id="rId33" Type="http://schemas.openxmlformats.org/officeDocument/2006/relationships/hyperlink" Target="http://www.ined.fr/en/pop_figures/" TargetMode="External" /><Relationship Id="rId34" Type="http://schemas.openxmlformats.org/officeDocument/2006/relationships/hyperlink" Target="http://www.gks.ru/" TargetMode="External" /><Relationship Id="rId35" Type="http://schemas.openxmlformats.org/officeDocument/2006/relationships/hyperlink" Target="http://www.statistik.gv.at/" TargetMode="External" /><Relationship Id="rId36" Type="http://schemas.openxmlformats.org/officeDocument/2006/relationships/hyperlink" Target="http://www.stat.ee/statistics" TargetMode="External" /><Relationship Id="rId37" Type="http://schemas.openxmlformats.org/officeDocument/2006/relationships/hyperlink" Target="http://www.statistica.md/" TargetMode="External" /><Relationship Id="rId38" Type="http://schemas.openxmlformats.org/officeDocument/2006/relationships/hyperlink" Target="http://ukrstat.gov.ua/control/uk/localfiles/display/Noviny/new_u.html" TargetMode="External" /><Relationship Id="rId39" Type="http://schemas.openxmlformats.org/officeDocument/2006/relationships/hyperlink" Target="http://www.nsi.bg/index.php" TargetMode="External" /><Relationship Id="rId40" Type="http://schemas.openxmlformats.org/officeDocument/2006/relationships/hyperlink" Target="http://www.popin.lanet.lv/en/index_eng.html" TargetMode="External" /><Relationship Id="rId41" Type="http://schemas.openxmlformats.org/officeDocument/2006/relationships/hyperlink" Target="http://www.stat.gov.lt/en/" TargetMode="External" /><Relationship Id="rId42" Type="http://schemas.openxmlformats.org/officeDocument/2006/relationships/hyperlink" Target="http://www.stat.gov.mk/english/glavna_eng.asp" TargetMode="External" /><Relationship Id="rId43" Type="http://schemas.openxmlformats.org/officeDocument/2006/relationships/hyperlink" Target="http://www.ipss.go.jp/index-e.html" TargetMode="External" /><Relationship Id="rId44" Type="http://schemas.openxmlformats.org/officeDocument/2006/relationships/hyperlink" Target="http://www.ined.fr/en/pop_figures/" TargetMode="External" /><Relationship Id="rId45" Type="http://schemas.openxmlformats.org/officeDocument/2006/relationships/hyperlink" Target="http://www.ici.ro/" TargetMode="External" /><Relationship Id="rId46" Type="http://schemas.openxmlformats.org/officeDocument/2006/relationships/hyperlink" Target="http://www.ined.fr/en/pop_figures/" TargetMode="External" /><Relationship Id="rId47" Type="http://schemas.openxmlformats.org/officeDocument/2006/relationships/hyperlink" Target="http://www.cso.ie/en/aboutus/" TargetMode="External" /><Relationship Id="rId48" Type="http://schemas.openxmlformats.org/officeDocument/2006/relationships/hyperlink" Target="http://www.ined.fr/en/pop_figures/" TargetMode="External" /><Relationship Id="rId49" Type="http://schemas.openxmlformats.org/officeDocument/2006/relationships/hyperlink" Target="http://countrymeters.info/en/United_States_of_America_(USA)" TargetMode="External" /><Relationship Id="rId50" Type="http://schemas.openxmlformats.org/officeDocument/2006/relationships/drawing" Target="../drawings/drawing2.xml" /><Relationship Id="rId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can.ca/" TargetMode="External" /><Relationship Id="rId2" Type="http://schemas.openxmlformats.org/officeDocument/2006/relationships/hyperlink" Target="http://www.abs.gov.au/" TargetMode="External" /><Relationship Id="rId3" Type="http://schemas.openxmlformats.org/officeDocument/2006/relationships/hyperlink" Target="http://www.stats.govt.nz/" TargetMode="External" /><Relationship Id="rId4" Type="http://schemas.openxmlformats.org/officeDocument/2006/relationships/hyperlink" Target="http://www.nso.go.kr/" TargetMode="External" /><Relationship Id="rId5" Type="http://schemas.openxmlformats.org/officeDocument/2006/relationships/hyperlink" Target="http://www.abs.gov.au/" TargetMode="External" /><Relationship Id="rId6" Type="http://schemas.openxmlformats.org/officeDocument/2006/relationships/hyperlink" Target="http://www.census.gov/ipc/www/idbacc.html" TargetMode="External" /><Relationship Id="rId7" Type="http://schemas.openxmlformats.org/officeDocument/2006/relationships/hyperlink" Target="../../../../Users/PIAAC/AppData/Roaming/Microsoft/Excel/app4001.php" TargetMode="External" /><Relationship Id="rId8" Type="http://schemas.openxmlformats.org/officeDocument/2006/relationships/hyperlink" Target="http://www.statcan.ca/" TargetMode="External" /><Relationship Id="rId9" Type="http://schemas.openxmlformats.org/officeDocument/2006/relationships/hyperlink" Target="http://www.ined.fr/bdd/demogr/" TargetMode="External" /><Relationship Id="rId10" Type="http://schemas.openxmlformats.org/officeDocument/2006/relationships/hyperlink" Target="http://www.census.gov/prod/2002pubs/01statab/stat-ab01.html" TargetMode="External" /><Relationship Id="rId11" Type="http://schemas.openxmlformats.org/officeDocument/2006/relationships/hyperlink" Target="http://www.abs.gov.au/" TargetMode="External" /><Relationship Id="rId12" Type="http://schemas.openxmlformats.org/officeDocument/2006/relationships/hyperlink" Target="http://esa.un.org/unpp/" TargetMode="External" /><Relationship Id="rId13" Type="http://schemas.openxmlformats.org/officeDocument/2006/relationships/hyperlink" Target="http://www.census.gov/compendia/statab/population/" TargetMode="External" /><Relationship Id="rId14" Type="http://schemas.openxmlformats.org/officeDocument/2006/relationships/hyperlink" Target="http://president.gov.by/press10686.html" TargetMode="External" /><Relationship Id="rId15" Type="http://schemas.openxmlformats.org/officeDocument/2006/relationships/hyperlink" Target="http://www.unescap.org/pop/database/index.htm" TargetMode="External" /><Relationship Id="rId16" Type="http://schemas.openxmlformats.org/officeDocument/2006/relationships/hyperlink" Target="http://www.statistics.gov.uk/default.asp" TargetMode="External" /><Relationship Id="rId17" Type="http://schemas.openxmlformats.org/officeDocument/2006/relationships/hyperlink" Target="http://europa.eu.int/comm/eurostat/" TargetMode="External" /><Relationship Id="rId18" Type="http://schemas.openxmlformats.org/officeDocument/2006/relationships/hyperlink" Target="http://en.wikipedia.org/wiki/List_of_population_of_Canada_by_years" TargetMode="External" /><Relationship Id="rId19" Type="http://schemas.openxmlformats.org/officeDocument/2006/relationships/hyperlink" Target="http://www.mhlw.go.jp/" TargetMode="External" /><Relationship Id="rId20" Type="http://schemas.openxmlformats.org/officeDocument/2006/relationships/hyperlink" Target="http://www.geohive.com/earth/his_proj_europe.aspx" TargetMode="External" /><Relationship Id="rId21" Type="http://schemas.openxmlformats.org/officeDocument/2006/relationships/hyperlink" Target="http://www.ined.fr/en/pop_figures/" TargetMode="External" /><Relationship Id="rId22" Type="http://schemas.openxmlformats.org/officeDocument/2006/relationships/hyperlink" Target="http://www.stats.govt.nz/" TargetMode="External" /><Relationship Id="rId23" Type="http://schemas.openxmlformats.org/officeDocument/2006/relationships/hyperlink" Target="http://www.stats.govt.nz/" TargetMode="External" /><Relationship Id="rId24" Type="http://schemas.openxmlformats.org/officeDocument/2006/relationships/hyperlink" Target="http://www.stats.govt.nz/" TargetMode="External" /><Relationship Id="rId25" Type="http://schemas.openxmlformats.org/officeDocument/2006/relationships/hyperlink" Target="http://www.stats.govt.nz/" TargetMode="External" /><Relationship Id="rId26" Type="http://schemas.openxmlformats.org/officeDocument/2006/relationships/hyperlink" Target="http://www.ined.fr/en/pop_figures/" TargetMode="External" /><Relationship Id="rId27" Type="http://schemas.openxmlformats.org/officeDocument/2006/relationships/hyperlink" Target="http://www.ined.fr/en/pop_figures/" TargetMode="External" /><Relationship Id="rId28" Type="http://schemas.openxmlformats.org/officeDocument/2006/relationships/hyperlink" Target="http://www.ined.fr/en/pop_figures/" TargetMode="External" /><Relationship Id="rId29" Type="http://schemas.openxmlformats.org/officeDocument/2006/relationships/hyperlink" Target="http://www.ined.fr/en/pop_figures/" TargetMode="External" /><Relationship Id="rId30" Type="http://schemas.openxmlformats.org/officeDocument/2006/relationships/hyperlink" Target="http://www.ined.fr/en/pop_figures/" TargetMode="External" /><Relationship Id="rId31" Type="http://schemas.openxmlformats.org/officeDocument/2006/relationships/hyperlink" Target="http://www.ined.fr/en/pop_figures/" TargetMode="External" /><Relationship Id="rId32" Type="http://schemas.openxmlformats.org/officeDocument/2006/relationships/hyperlink" Target="http://www.ined.fr/en/pop_figures/" TargetMode="External" /><Relationship Id="rId33" Type="http://schemas.openxmlformats.org/officeDocument/2006/relationships/hyperlink" Target="http://www.ined.fr/en/pop_figures/" TargetMode="External" /><Relationship Id="rId34" Type="http://schemas.openxmlformats.org/officeDocument/2006/relationships/hyperlink" Target="http://www.gks.ru/" TargetMode="External" /><Relationship Id="rId35" Type="http://schemas.openxmlformats.org/officeDocument/2006/relationships/hyperlink" Target="http://www.statistik.gv.at/" TargetMode="External" /><Relationship Id="rId36" Type="http://schemas.openxmlformats.org/officeDocument/2006/relationships/hyperlink" Target="http://www.stat.ee/statistics" TargetMode="External" /><Relationship Id="rId37" Type="http://schemas.openxmlformats.org/officeDocument/2006/relationships/hyperlink" Target="http://www.statistica.md/" TargetMode="External" /><Relationship Id="rId38" Type="http://schemas.openxmlformats.org/officeDocument/2006/relationships/hyperlink" Target="http://ukrstat.gov.ua/control/uk/localfiles/display/Noviny/new_u.html" TargetMode="External" /><Relationship Id="rId39" Type="http://schemas.openxmlformats.org/officeDocument/2006/relationships/hyperlink" Target="http://www.nsi.bg/index.php" TargetMode="External" /><Relationship Id="rId40" Type="http://schemas.openxmlformats.org/officeDocument/2006/relationships/hyperlink" Target="http://www.popin.lanet.lv/en/index_eng.html" TargetMode="External" /><Relationship Id="rId41" Type="http://schemas.openxmlformats.org/officeDocument/2006/relationships/hyperlink" Target="http://www.stat.gov.lt/en/" TargetMode="External" /><Relationship Id="rId42" Type="http://schemas.openxmlformats.org/officeDocument/2006/relationships/hyperlink" Target="http://www.stat.gov.mk/english/glavna_eng.asp" TargetMode="External" /><Relationship Id="rId43" Type="http://schemas.openxmlformats.org/officeDocument/2006/relationships/hyperlink" Target="http://www.ipss.go.jp/index-e.html" TargetMode="External" /><Relationship Id="rId44" Type="http://schemas.openxmlformats.org/officeDocument/2006/relationships/hyperlink" Target="http://www.ici.ro/" TargetMode="External" /><Relationship Id="rId45" Type="http://schemas.openxmlformats.org/officeDocument/2006/relationships/hyperlink" Target="http://www.cso.ie/en/aboutus/" TargetMode="External" /><Relationship Id="rId46" Type="http://schemas.openxmlformats.org/officeDocument/2006/relationships/drawing" Target="../drawings/drawing3.xml" /><Relationship Id="rId4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I115"/>
  <sheetViews>
    <sheetView tabSelected="1" zoomScalePageLayoutView="0" workbookViewId="0" topLeftCell="A1">
      <selection activeCell="D9" sqref="D9"/>
    </sheetView>
  </sheetViews>
  <sheetFormatPr defaultColWidth="9.140625" defaultRowHeight="12.75"/>
  <cols>
    <col min="1" max="1" width="2.421875" style="30" customWidth="1"/>
    <col min="2" max="2" width="3.7109375" style="0" customWidth="1"/>
    <col min="3" max="3" width="5.28125" style="43" customWidth="1"/>
    <col min="4" max="8" width="10.421875" style="43" customWidth="1"/>
    <col min="9" max="9" width="10.421875" style="58" customWidth="1"/>
    <col min="10" max="19" width="10.421875" style="43" customWidth="1"/>
    <col min="20" max="21" width="10.421875" style="104" customWidth="1"/>
    <col min="22" max="28" width="10.421875" style="43" customWidth="1"/>
    <col min="29" max="29" width="10.421875" style="104" customWidth="1"/>
    <col min="30" max="33" width="10.421875" style="43" customWidth="1"/>
    <col min="34" max="34" width="10.7109375" style="43" customWidth="1"/>
    <col min="35" max="35" width="10.7109375" style="104" customWidth="1"/>
    <col min="36" max="44" width="10.7109375" style="43" customWidth="1"/>
    <col min="45" max="45" width="5.28125" style="43" customWidth="1"/>
    <col min="46" max="61" width="9.140625" style="30" customWidth="1"/>
  </cols>
  <sheetData>
    <row r="1" spans="3:45" s="30" customFormat="1" ht="6" customHeight="1">
      <c r="C1" s="31"/>
      <c r="D1" s="31"/>
      <c r="E1" s="31"/>
      <c r="F1" s="31"/>
      <c r="G1" s="31"/>
      <c r="H1" s="31"/>
      <c r="I1" s="56"/>
      <c r="J1" s="31"/>
      <c r="K1" s="31"/>
      <c r="L1" s="31"/>
      <c r="M1" s="31"/>
      <c r="N1" s="31"/>
      <c r="O1" s="31"/>
      <c r="P1" s="31"/>
      <c r="Q1" s="31"/>
      <c r="R1" s="31"/>
      <c r="S1" s="31"/>
      <c r="T1" s="101"/>
      <c r="U1" s="101"/>
      <c r="V1" s="31"/>
      <c r="W1" s="31"/>
      <c r="X1" s="31"/>
      <c r="Y1" s="31"/>
      <c r="Z1" s="31"/>
      <c r="AA1" s="31"/>
      <c r="AB1" s="31"/>
      <c r="AC1" s="101"/>
      <c r="AD1" s="31"/>
      <c r="AE1" s="31"/>
      <c r="AF1" s="31"/>
      <c r="AG1" s="31"/>
      <c r="AH1" s="31"/>
      <c r="AI1" s="101"/>
      <c r="AJ1" s="31"/>
      <c r="AK1" s="31"/>
      <c r="AL1" s="31"/>
      <c r="AM1" s="31"/>
      <c r="AN1" s="31"/>
      <c r="AO1" s="31"/>
      <c r="AP1" s="31"/>
      <c r="AQ1" s="31"/>
      <c r="AR1" s="31"/>
      <c r="AS1" s="31"/>
    </row>
    <row r="2" spans="2:44" s="1" customFormat="1" ht="17.25">
      <c r="B2" s="2" t="s">
        <v>133</v>
      </c>
      <c r="D2" s="57"/>
      <c r="E2" s="57"/>
      <c r="F2" s="57"/>
      <c r="G2" s="57"/>
      <c r="H2" s="57"/>
      <c r="I2" s="57"/>
      <c r="J2" s="57"/>
      <c r="K2" s="57"/>
      <c r="L2" s="57"/>
      <c r="M2" s="57"/>
      <c r="N2" s="57"/>
      <c r="O2" s="57"/>
      <c r="P2" s="57"/>
      <c r="Q2" s="57"/>
      <c r="R2" s="57"/>
      <c r="S2" s="57"/>
      <c r="T2" s="106"/>
      <c r="U2" s="106"/>
      <c r="V2" s="57"/>
      <c r="W2" s="57"/>
      <c r="X2" s="57"/>
      <c r="Y2" s="57"/>
      <c r="Z2" s="57"/>
      <c r="AA2" s="57"/>
      <c r="AB2" s="57"/>
      <c r="AC2" s="57"/>
      <c r="AD2" s="57"/>
      <c r="AE2" s="57"/>
      <c r="AF2" s="57"/>
      <c r="AG2" s="57"/>
      <c r="AH2" s="57"/>
      <c r="AI2" s="106"/>
      <c r="AJ2" s="57"/>
      <c r="AK2" s="57"/>
      <c r="AL2" s="57"/>
      <c r="AM2" s="57"/>
      <c r="AN2" s="57"/>
      <c r="AO2" s="57"/>
      <c r="AP2" s="57"/>
      <c r="AQ2" s="57"/>
      <c r="AR2" s="57"/>
    </row>
    <row r="3" spans="2:44" s="1" customFormat="1" ht="17.25">
      <c r="B3" s="2" t="s">
        <v>134</v>
      </c>
      <c r="D3" s="57"/>
      <c r="E3" s="57"/>
      <c r="F3" s="57"/>
      <c r="G3" s="57"/>
      <c r="H3" s="57"/>
      <c r="I3" s="57"/>
      <c r="J3" s="57"/>
      <c r="K3" s="57"/>
      <c r="L3" s="57"/>
      <c r="M3" s="57"/>
      <c r="N3" s="57"/>
      <c r="O3" s="57"/>
      <c r="P3" s="57"/>
      <c r="Q3" s="57"/>
      <c r="R3" s="57"/>
      <c r="S3" s="57"/>
      <c r="T3" s="106"/>
      <c r="U3" s="106"/>
      <c r="V3" s="57"/>
      <c r="W3" s="57"/>
      <c r="X3" s="57"/>
      <c r="Y3" s="57"/>
      <c r="Z3" s="57"/>
      <c r="AA3" s="57"/>
      <c r="AB3" s="57"/>
      <c r="AC3" s="57"/>
      <c r="AD3" s="57"/>
      <c r="AE3" s="57"/>
      <c r="AF3" s="57"/>
      <c r="AG3" s="57"/>
      <c r="AH3" s="57"/>
      <c r="AI3" s="106"/>
      <c r="AJ3" s="57"/>
      <c r="AK3" s="57"/>
      <c r="AL3" s="57"/>
      <c r="AM3" s="57"/>
      <c r="AN3" s="57"/>
      <c r="AO3" s="57"/>
      <c r="AP3" s="57"/>
      <c r="AQ3" s="57"/>
      <c r="AR3" s="57"/>
    </row>
    <row r="4" spans="1:61" ht="12">
      <c r="A4"/>
      <c r="C4" s="32"/>
      <c r="D4" s="32"/>
      <c r="E4" s="32"/>
      <c r="F4" s="32"/>
      <c r="G4" s="32"/>
      <c r="H4" s="32"/>
      <c r="I4" s="32"/>
      <c r="J4" s="32"/>
      <c r="K4" s="32"/>
      <c r="L4" s="32"/>
      <c r="M4" s="32"/>
      <c r="N4" s="32"/>
      <c r="O4" s="32"/>
      <c r="P4" s="32"/>
      <c r="Q4" s="32"/>
      <c r="R4" s="32"/>
      <c r="S4" s="32"/>
      <c r="T4" s="102"/>
      <c r="U4" s="102"/>
      <c r="V4" s="32"/>
      <c r="W4" s="32"/>
      <c r="X4" s="32"/>
      <c r="Y4" s="32"/>
      <c r="Z4" s="32"/>
      <c r="AA4" s="32"/>
      <c r="AB4" s="32"/>
      <c r="AC4" s="102"/>
      <c r="AD4" s="32"/>
      <c r="AE4" s="32"/>
      <c r="AF4" s="32"/>
      <c r="AG4" s="32"/>
      <c r="AH4" s="32"/>
      <c r="AI4" s="102"/>
      <c r="AJ4" s="32"/>
      <c r="AK4" s="32"/>
      <c r="AL4" s="32"/>
      <c r="AM4" s="32"/>
      <c r="AN4" s="32"/>
      <c r="AO4" s="32"/>
      <c r="AP4" s="32"/>
      <c r="AQ4" s="32"/>
      <c r="AS4" s="32"/>
      <c r="AT4"/>
      <c r="AU4"/>
      <c r="AV4"/>
      <c r="AW4"/>
      <c r="AX4"/>
      <c r="AY4"/>
      <c r="AZ4"/>
      <c r="BA4"/>
      <c r="BB4"/>
      <c r="BC4"/>
      <c r="BD4"/>
      <c r="BE4"/>
      <c r="BF4"/>
      <c r="BG4"/>
      <c r="BH4"/>
      <c r="BI4"/>
    </row>
    <row r="5" spans="1:61" ht="18">
      <c r="A5"/>
      <c r="B5" s="33" t="s">
        <v>135</v>
      </c>
      <c r="C5" s="32"/>
      <c r="D5" s="32"/>
      <c r="E5" s="32"/>
      <c r="F5" s="32"/>
      <c r="G5" s="32"/>
      <c r="H5" s="32"/>
      <c r="I5" s="32"/>
      <c r="J5" s="32"/>
      <c r="K5" s="32"/>
      <c r="L5" s="32"/>
      <c r="M5" s="32"/>
      <c r="N5" s="32"/>
      <c r="O5" s="32"/>
      <c r="P5" s="32"/>
      <c r="Q5" s="32"/>
      <c r="R5" s="32"/>
      <c r="S5" s="32"/>
      <c r="T5" s="102"/>
      <c r="U5" s="102"/>
      <c r="V5" s="32"/>
      <c r="W5" s="32"/>
      <c r="X5" s="32"/>
      <c r="Y5" s="32"/>
      <c r="Z5" s="32"/>
      <c r="AA5" s="32"/>
      <c r="AB5" s="32"/>
      <c r="AC5" s="102"/>
      <c r="AD5" s="32"/>
      <c r="AE5" s="32"/>
      <c r="AF5" s="32"/>
      <c r="AG5" s="32"/>
      <c r="AH5" s="32"/>
      <c r="AI5" s="102"/>
      <c r="AJ5" s="32"/>
      <c r="AK5" s="32"/>
      <c r="AL5" s="32"/>
      <c r="AM5" s="32"/>
      <c r="AN5" s="32"/>
      <c r="AO5" s="32"/>
      <c r="AP5" s="32"/>
      <c r="AQ5" s="32"/>
      <c r="AS5" s="32"/>
      <c r="AT5"/>
      <c r="AU5"/>
      <c r="AV5"/>
      <c r="AW5"/>
      <c r="AX5"/>
      <c r="AY5"/>
      <c r="AZ5"/>
      <c r="BA5"/>
      <c r="BB5"/>
      <c r="BC5"/>
      <c r="BD5"/>
      <c r="BE5"/>
      <c r="BF5"/>
      <c r="BG5"/>
      <c r="BH5"/>
      <c r="BI5"/>
    </row>
    <row r="6" spans="1:61" ht="18">
      <c r="A6"/>
      <c r="B6" s="33" t="s">
        <v>136</v>
      </c>
      <c r="C6" s="32"/>
      <c r="D6" s="32"/>
      <c r="E6" s="32"/>
      <c r="F6" s="32"/>
      <c r="G6" s="32"/>
      <c r="H6" s="32"/>
      <c r="I6" s="32"/>
      <c r="J6" s="32"/>
      <c r="K6" s="32"/>
      <c r="L6" s="32"/>
      <c r="M6" s="32"/>
      <c r="N6" s="32"/>
      <c r="O6" s="32"/>
      <c r="P6" s="32"/>
      <c r="Q6" s="32"/>
      <c r="R6" s="32"/>
      <c r="S6" s="32"/>
      <c r="T6" s="102"/>
      <c r="U6" s="102"/>
      <c r="V6" s="32"/>
      <c r="W6" s="32"/>
      <c r="X6" s="32"/>
      <c r="Y6" s="32"/>
      <c r="Z6" s="32"/>
      <c r="AA6" s="32"/>
      <c r="AB6" s="32"/>
      <c r="AC6" s="102"/>
      <c r="AD6" s="32"/>
      <c r="AE6" s="32"/>
      <c r="AF6" s="32"/>
      <c r="AG6" s="32"/>
      <c r="AH6" s="32"/>
      <c r="AI6" s="102"/>
      <c r="AJ6" s="32"/>
      <c r="AK6" s="32"/>
      <c r="AL6" s="32"/>
      <c r="AM6" s="32"/>
      <c r="AN6" s="32"/>
      <c r="AO6" s="32"/>
      <c r="AP6" s="32"/>
      <c r="AQ6" s="32"/>
      <c r="AS6" s="32"/>
      <c r="AT6"/>
      <c r="AU6"/>
      <c r="AV6"/>
      <c r="AW6"/>
      <c r="AX6"/>
      <c r="AY6"/>
      <c r="AZ6"/>
      <c r="BA6"/>
      <c r="BB6"/>
      <c r="BC6"/>
      <c r="BD6"/>
      <c r="BE6"/>
      <c r="BF6"/>
      <c r="BG6"/>
      <c r="BH6"/>
      <c r="BI6"/>
    </row>
    <row r="7" spans="1:61" ht="12">
      <c r="A7"/>
      <c r="C7" s="32"/>
      <c r="D7" s="32"/>
      <c r="E7" s="32"/>
      <c r="F7" s="32"/>
      <c r="G7" s="32"/>
      <c r="H7" s="32"/>
      <c r="I7" s="32"/>
      <c r="J7" s="32"/>
      <c r="K7" s="32"/>
      <c r="L7" s="32"/>
      <c r="M7" s="32"/>
      <c r="N7" s="32"/>
      <c r="O7" s="32"/>
      <c r="P7" s="32"/>
      <c r="Q7" s="32"/>
      <c r="R7" s="32"/>
      <c r="S7" s="32"/>
      <c r="T7" s="102"/>
      <c r="U7" s="102"/>
      <c r="V7" s="32"/>
      <c r="W7" s="32"/>
      <c r="X7" s="32"/>
      <c r="Y7" s="32"/>
      <c r="Z7" s="32"/>
      <c r="AA7" s="32"/>
      <c r="AB7" s="32"/>
      <c r="AC7" s="102"/>
      <c r="AD7" s="32"/>
      <c r="AE7" s="32"/>
      <c r="AF7" s="32"/>
      <c r="AG7" s="32"/>
      <c r="AH7" s="32"/>
      <c r="AI7" s="102"/>
      <c r="AJ7" s="32"/>
      <c r="AK7" s="32"/>
      <c r="AL7" s="32"/>
      <c r="AM7" s="32"/>
      <c r="AN7" s="32"/>
      <c r="AO7" s="32"/>
      <c r="AP7" s="32"/>
      <c r="AQ7" s="32"/>
      <c r="AS7" s="32"/>
      <c r="AT7"/>
      <c r="AU7"/>
      <c r="AV7"/>
      <c r="AW7"/>
      <c r="AX7"/>
      <c r="AY7"/>
      <c r="AZ7"/>
      <c r="BA7"/>
      <c r="BB7"/>
      <c r="BC7"/>
      <c r="BD7"/>
      <c r="BE7"/>
      <c r="BF7"/>
      <c r="BG7"/>
      <c r="BH7"/>
      <c r="BI7"/>
    </row>
    <row r="8" spans="3:45" s="30" customFormat="1" ht="5.25" customHeight="1" thickBot="1">
      <c r="C8" s="31"/>
      <c r="D8" s="31"/>
      <c r="E8" s="31"/>
      <c r="F8" s="31"/>
      <c r="G8" s="31"/>
      <c r="H8" s="31"/>
      <c r="I8" s="56"/>
      <c r="J8" s="31"/>
      <c r="K8" s="31"/>
      <c r="L8" s="31"/>
      <c r="M8" s="31"/>
      <c r="N8" s="31"/>
      <c r="O8" s="31"/>
      <c r="P8" s="31"/>
      <c r="Q8" s="31"/>
      <c r="R8" s="31"/>
      <c r="S8" s="31"/>
      <c r="T8" s="101"/>
      <c r="U8" s="101"/>
      <c r="V8" s="31"/>
      <c r="W8" s="31"/>
      <c r="X8" s="31"/>
      <c r="Y8" s="31"/>
      <c r="Z8" s="31"/>
      <c r="AA8" s="31"/>
      <c r="AB8" s="31"/>
      <c r="AC8" s="101"/>
      <c r="AD8" s="31"/>
      <c r="AE8" s="31"/>
      <c r="AF8" s="31"/>
      <c r="AG8" s="31"/>
      <c r="AH8" s="31"/>
      <c r="AI8" s="101"/>
      <c r="AJ8" s="31"/>
      <c r="AK8" s="31"/>
      <c r="AL8" s="31"/>
      <c r="AM8" s="31"/>
      <c r="AN8" s="31"/>
      <c r="AO8" s="31"/>
      <c r="AP8" s="31"/>
      <c r="AQ8" s="31"/>
      <c r="AR8" s="31"/>
      <c r="AS8" s="31"/>
    </row>
    <row r="9" spans="1:61" s="38" customFormat="1" ht="90.75" thickBot="1" thickTop="1">
      <c r="A9" s="34"/>
      <c r="B9" s="35" t="s">
        <v>0</v>
      </c>
      <c r="C9" s="36"/>
      <c r="D9" s="37" t="s">
        <v>1</v>
      </c>
      <c r="E9" s="36" t="s">
        <v>2</v>
      </c>
      <c r="F9" s="37" t="s">
        <v>3</v>
      </c>
      <c r="G9" s="36" t="s">
        <v>4</v>
      </c>
      <c r="H9" s="36" t="s">
        <v>5</v>
      </c>
      <c r="I9" s="36" t="s">
        <v>6</v>
      </c>
      <c r="J9" s="36" t="s">
        <v>7</v>
      </c>
      <c r="K9" s="36" t="s">
        <v>8</v>
      </c>
      <c r="L9" s="36" t="s">
        <v>9</v>
      </c>
      <c r="M9" s="36" t="s">
        <v>10</v>
      </c>
      <c r="N9" s="36" t="s">
        <v>11</v>
      </c>
      <c r="O9" s="36" t="s">
        <v>12</v>
      </c>
      <c r="P9" s="36" t="s">
        <v>13</v>
      </c>
      <c r="Q9" s="36" t="s">
        <v>14</v>
      </c>
      <c r="R9" s="37" t="s">
        <v>15</v>
      </c>
      <c r="S9" s="36" t="s">
        <v>16</v>
      </c>
      <c r="T9" s="36" t="s">
        <v>17</v>
      </c>
      <c r="U9" s="36" t="s">
        <v>18</v>
      </c>
      <c r="V9" s="36" t="s">
        <v>19</v>
      </c>
      <c r="W9" s="36" t="s">
        <v>20</v>
      </c>
      <c r="X9" s="36" t="s">
        <v>21</v>
      </c>
      <c r="Y9" s="37" t="s">
        <v>22</v>
      </c>
      <c r="Z9" s="36" t="s">
        <v>23</v>
      </c>
      <c r="AA9" s="36" t="s">
        <v>24</v>
      </c>
      <c r="AB9" s="36" t="s">
        <v>25</v>
      </c>
      <c r="AC9" s="36" t="s">
        <v>26</v>
      </c>
      <c r="AD9" s="36" t="s">
        <v>27</v>
      </c>
      <c r="AE9" s="36" t="s">
        <v>117</v>
      </c>
      <c r="AF9" s="36" t="s">
        <v>28</v>
      </c>
      <c r="AG9" s="36" t="s">
        <v>29</v>
      </c>
      <c r="AH9" s="37" t="s">
        <v>30</v>
      </c>
      <c r="AI9" s="36" t="s">
        <v>31</v>
      </c>
      <c r="AJ9" s="36" t="s">
        <v>32</v>
      </c>
      <c r="AK9" s="37" t="s">
        <v>33</v>
      </c>
      <c r="AL9" s="36" t="s">
        <v>34</v>
      </c>
      <c r="AM9" s="36" t="s">
        <v>118</v>
      </c>
      <c r="AN9" s="36" t="s">
        <v>35</v>
      </c>
      <c r="AO9" s="36" t="s">
        <v>36</v>
      </c>
      <c r="AP9" s="36" t="s">
        <v>37</v>
      </c>
      <c r="AQ9" s="36" t="s">
        <v>38</v>
      </c>
      <c r="AR9" s="37" t="s">
        <v>39</v>
      </c>
      <c r="AS9" s="36"/>
      <c r="AT9" s="34"/>
      <c r="AU9" s="34"/>
      <c r="AV9" s="34"/>
      <c r="AW9" s="34"/>
      <c r="AX9" s="34"/>
      <c r="AY9" s="34"/>
      <c r="AZ9" s="34"/>
      <c r="BA9" s="34"/>
      <c r="BB9" s="34"/>
      <c r="BC9" s="34"/>
      <c r="BD9" s="34"/>
      <c r="BE9" s="34"/>
      <c r="BF9" s="34"/>
      <c r="BG9" s="34"/>
      <c r="BH9" s="34"/>
      <c r="BI9" s="34"/>
    </row>
    <row r="10" spans="1:61" s="65" customFormat="1" ht="15.75" customHeight="1" thickBot="1" thickTop="1">
      <c r="A10" s="59"/>
      <c r="B10" s="49"/>
      <c r="C10" s="60">
        <v>1950</v>
      </c>
      <c r="D10" s="50">
        <v>8045570</v>
      </c>
      <c r="E10" s="62">
        <v>6938800</v>
      </c>
      <c r="F10" s="92">
        <v>7709000</v>
      </c>
      <c r="G10" s="62">
        <v>8625084</v>
      </c>
      <c r="H10" s="92">
        <v>7227900</v>
      </c>
      <c r="I10" s="92">
        <v>2632500</v>
      </c>
      <c r="J10" s="62">
        <v>50489500</v>
      </c>
      <c r="K10" s="62">
        <v>9292514</v>
      </c>
      <c r="L10" s="52">
        <v>68376000</v>
      </c>
      <c r="M10" s="52">
        <v>7566000</v>
      </c>
      <c r="N10" s="52">
        <v>4251497</v>
      </c>
      <c r="O10" s="108">
        <v>2972000</v>
      </c>
      <c r="P10" s="62">
        <v>27759646</v>
      </c>
      <c r="Q10" s="62">
        <v>46914000</v>
      </c>
      <c r="R10" s="114">
        <v>13607000</v>
      </c>
      <c r="S10" s="97">
        <v>19211386</v>
      </c>
      <c r="T10" s="62">
        <v>1944000</v>
      </c>
      <c r="U10" s="62">
        <v>2573400</v>
      </c>
      <c r="V10" s="62">
        <v>1212500</v>
      </c>
      <c r="W10" s="62">
        <v>2290000</v>
      </c>
      <c r="X10" s="53">
        <v>10026773</v>
      </c>
      <c r="Y10" s="54">
        <v>1892100</v>
      </c>
      <c r="Z10" s="51">
        <v>3249954</v>
      </c>
      <c r="AA10" s="62">
        <v>24617939</v>
      </c>
      <c r="AB10" s="105">
        <v>8405600</v>
      </c>
      <c r="AC10" s="62">
        <v>101438000</v>
      </c>
      <c r="AD10" s="110">
        <v>16197500</v>
      </c>
      <c r="AE10" s="97">
        <v>6732256</v>
      </c>
      <c r="AF10" s="105">
        <v>3447085</v>
      </c>
      <c r="AG10" s="115">
        <v>1459622</v>
      </c>
      <c r="AH10" s="118">
        <v>151135000</v>
      </c>
      <c r="AI10" s="116">
        <v>36588000</v>
      </c>
      <c r="AJ10" s="53">
        <v>3987996</v>
      </c>
      <c r="AK10" s="62">
        <v>41647258</v>
      </c>
      <c r="AL10" s="62">
        <v>3835500</v>
      </c>
      <c r="AM10" s="97">
        <v>394738</v>
      </c>
      <c r="AN10" s="105">
        <v>8763223</v>
      </c>
      <c r="AO10" s="52">
        <v>4668000</v>
      </c>
      <c r="AP10" s="52">
        <v>6986181</v>
      </c>
      <c r="AQ10" s="62">
        <v>1097000</v>
      </c>
      <c r="AR10" s="63">
        <v>81772600</v>
      </c>
      <c r="AS10" s="64">
        <v>1950</v>
      </c>
      <c r="AT10" s="59"/>
      <c r="AU10" s="59"/>
      <c r="AV10" s="59"/>
      <c r="AW10" s="59"/>
      <c r="AX10" s="59"/>
      <c r="AY10" s="59"/>
      <c r="AZ10" s="59"/>
      <c r="BA10" s="59"/>
      <c r="BB10" s="59"/>
      <c r="BC10" s="59"/>
      <c r="BD10" s="59"/>
      <c r="BE10" s="59"/>
      <c r="BF10" s="59"/>
      <c r="BG10" s="59"/>
      <c r="BH10" s="59"/>
      <c r="BI10" s="59"/>
    </row>
    <row r="11" spans="1:61" s="65" customFormat="1" ht="15.75" customHeight="1" hidden="1" thickBot="1" thickTop="1">
      <c r="A11" s="59"/>
      <c r="B11" s="49"/>
      <c r="C11" s="60">
        <v>1951</v>
      </c>
      <c r="D11" s="50">
        <v>8307481</v>
      </c>
      <c r="E11" s="62">
        <v>6935276</v>
      </c>
      <c r="F11" s="92">
        <v>7781000</v>
      </c>
      <c r="G11" s="62">
        <v>8653653</v>
      </c>
      <c r="H11" s="92">
        <v>7273100</v>
      </c>
      <c r="I11" s="92">
        <v>2691500</v>
      </c>
      <c r="J11" s="62">
        <v>50453000</v>
      </c>
      <c r="K11" s="62">
        <v>9383024</v>
      </c>
      <c r="L11" s="62">
        <v>68696100</v>
      </c>
      <c r="M11" s="62">
        <v>7606215</v>
      </c>
      <c r="N11" s="52">
        <v>4285439</v>
      </c>
      <c r="O11" s="52">
        <v>2961800</v>
      </c>
      <c r="P11" s="62">
        <v>27981248</v>
      </c>
      <c r="Q11" s="62">
        <v>47295000</v>
      </c>
      <c r="R11" s="114">
        <v>13870000</v>
      </c>
      <c r="S11" s="97">
        <v>19258405</v>
      </c>
      <c r="T11" s="62">
        <v>1954000</v>
      </c>
      <c r="U11" s="62">
        <v>2561000</v>
      </c>
      <c r="V11" s="62">
        <v>1245500</v>
      </c>
      <c r="W11" s="62">
        <v>2392000</v>
      </c>
      <c r="X11" s="53">
        <v>10200280</v>
      </c>
      <c r="Y11" s="54">
        <v>1927700</v>
      </c>
      <c r="Z11" s="51">
        <v>3280296</v>
      </c>
      <c r="AA11" s="62">
        <v>25047459</v>
      </c>
      <c r="AB11" s="105">
        <v>8479900</v>
      </c>
      <c r="AC11" s="62">
        <v>102945000</v>
      </c>
      <c r="AD11" s="62">
        <v>16387500</v>
      </c>
      <c r="AE11" s="97">
        <v>6853289</v>
      </c>
      <c r="AF11" s="105">
        <v>3485530</v>
      </c>
      <c r="AG11" s="92">
        <v>1474149</v>
      </c>
      <c r="AH11" s="117">
        <v>153574653</v>
      </c>
      <c r="AI11" s="62">
        <v>37223000</v>
      </c>
      <c r="AJ11" s="53">
        <v>4029803</v>
      </c>
      <c r="AK11" s="62">
        <v>42010088</v>
      </c>
      <c r="AL11" s="62">
        <v>3866500</v>
      </c>
      <c r="AM11" s="97">
        <v>400876</v>
      </c>
      <c r="AN11" s="105">
        <v>8865145</v>
      </c>
      <c r="AO11" s="52">
        <v>4717200</v>
      </c>
      <c r="AP11" s="52">
        <v>7046920</v>
      </c>
      <c r="AQ11" s="62">
        <v>1104000</v>
      </c>
      <c r="AR11" s="63">
        <v>83199637</v>
      </c>
      <c r="AS11" s="64">
        <v>1951</v>
      </c>
      <c r="AT11" s="59"/>
      <c r="AU11" s="59"/>
      <c r="AV11" s="59"/>
      <c r="AW11" s="59"/>
      <c r="AX11" s="59"/>
      <c r="AY11" s="59"/>
      <c r="AZ11" s="59"/>
      <c r="BA11" s="59"/>
      <c r="BB11" s="59"/>
      <c r="BC11" s="59"/>
      <c r="BD11" s="59"/>
      <c r="BE11" s="59"/>
      <c r="BF11" s="59"/>
      <c r="BG11" s="59"/>
      <c r="BH11" s="59"/>
      <c r="BI11" s="59"/>
    </row>
    <row r="12" spans="1:61" s="65" customFormat="1" ht="15.75" customHeight="1" hidden="1" thickBot="1" thickTop="1">
      <c r="A12" s="59"/>
      <c r="B12" s="49"/>
      <c r="C12" s="60">
        <v>1952</v>
      </c>
      <c r="D12" s="50">
        <v>8527907</v>
      </c>
      <c r="E12" s="62">
        <v>6931612</v>
      </c>
      <c r="F12" s="92">
        <v>7749000</v>
      </c>
      <c r="G12" s="62">
        <v>8703119</v>
      </c>
      <c r="H12" s="92">
        <v>7243200</v>
      </c>
      <c r="I12" s="92">
        <v>2756000</v>
      </c>
      <c r="J12" s="62">
        <v>50360000</v>
      </c>
      <c r="K12" s="62">
        <v>9462887</v>
      </c>
      <c r="L12" s="62">
        <v>69076000</v>
      </c>
      <c r="M12" s="62">
        <v>7689826</v>
      </c>
      <c r="N12" s="52">
        <v>4315325</v>
      </c>
      <c r="O12" s="52">
        <v>2954500</v>
      </c>
      <c r="P12" s="62">
        <v>28213218</v>
      </c>
      <c r="Q12" s="53">
        <v>47538900</v>
      </c>
      <c r="R12" s="114">
        <v>14277000</v>
      </c>
      <c r="S12" s="97">
        <v>19436582</v>
      </c>
      <c r="T12" s="62">
        <v>1973000</v>
      </c>
      <c r="U12" s="62">
        <v>2590000</v>
      </c>
      <c r="V12" s="62">
        <v>1271000</v>
      </c>
      <c r="W12" s="62">
        <v>2461000</v>
      </c>
      <c r="X12" s="53">
        <v>10328343</v>
      </c>
      <c r="Y12" s="54">
        <v>1970500</v>
      </c>
      <c r="Z12" s="51">
        <v>3311446</v>
      </c>
      <c r="AA12" s="62">
        <v>25511963</v>
      </c>
      <c r="AB12" s="105">
        <v>8500600</v>
      </c>
      <c r="AC12" s="62">
        <v>104587000</v>
      </c>
      <c r="AD12" s="62">
        <v>16547000</v>
      </c>
      <c r="AE12" s="97">
        <v>6963396</v>
      </c>
      <c r="AF12" s="105">
        <v>3533282</v>
      </c>
      <c r="AG12" s="92">
        <v>1486341</v>
      </c>
      <c r="AH12" s="61">
        <v>156215314.5</v>
      </c>
      <c r="AI12" s="62">
        <v>37915000</v>
      </c>
      <c r="AJ12" s="53">
        <v>4064727</v>
      </c>
      <c r="AK12" s="62">
        <v>42300981</v>
      </c>
      <c r="AL12" s="62">
        <v>3897500</v>
      </c>
      <c r="AM12" s="97">
        <v>410511</v>
      </c>
      <c r="AN12" s="105">
        <v>8960967</v>
      </c>
      <c r="AO12" s="52">
        <v>4778900</v>
      </c>
      <c r="AP12" s="52">
        <v>7098740</v>
      </c>
      <c r="AQ12" s="62">
        <v>1130000</v>
      </c>
      <c r="AR12" s="63">
        <v>84541000</v>
      </c>
      <c r="AS12" s="64">
        <v>1952</v>
      </c>
      <c r="AT12" s="59"/>
      <c r="AU12" s="59"/>
      <c r="AV12" s="59"/>
      <c r="AW12" s="59"/>
      <c r="AX12" s="59"/>
      <c r="AY12" s="59"/>
      <c r="AZ12" s="59"/>
      <c r="BA12" s="59"/>
      <c r="BB12" s="59"/>
      <c r="BC12" s="59"/>
      <c r="BD12" s="59"/>
      <c r="BE12" s="59"/>
      <c r="BF12" s="59"/>
      <c r="BG12" s="59"/>
      <c r="BH12" s="59"/>
      <c r="BI12" s="59"/>
    </row>
    <row r="13" spans="1:61" s="65" customFormat="1" ht="15.75" customHeight="1" hidden="1" thickBot="1" thickTop="1">
      <c r="A13" s="59"/>
      <c r="B13" s="49"/>
      <c r="C13" s="60">
        <v>1953</v>
      </c>
      <c r="D13" s="50">
        <v>8739569</v>
      </c>
      <c r="E13" s="62">
        <v>6930128</v>
      </c>
      <c r="F13" s="92">
        <v>7693000</v>
      </c>
      <c r="G13" s="62">
        <v>8757691</v>
      </c>
      <c r="H13" s="92">
        <v>7306700</v>
      </c>
      <c r="I13" s="92">
        <v>2827000</v>
      </c>
      <c r="J13" s="62">
        <v>50511500</v>
      </c>
      <c r="K13" s="62">
        <v>9545207</v>
      </c>
      <c r="L13" s="62">
        <v>69351900</v>
      </c>
      <c r="M13" s="62">
        <v>7775173</v>
      </c>
      <c r="N13" s="52">
        <v>4349399</v>
      </c>
      <c r="O13" s="52">
        <v>2949900</v>
      </c>
      <c r="P13" s="62">
        <v>28451430</v>
      </c>
      <c r="Q13" s="53">
        <v>47792100</v>
      </c>
      <c r="R13" s="114">
        <v>14682000</v>
      </c>
      <c r="S13" s="97">
        <v>19773722</v>
      </c>
      <c r="T13" s="62">
        <v>1981000</v>
      </c>
      <c r="U13" s="62">
        <v>2606000</v>
      </c>
      <c r="V13" s="62">
        <v>1295000</v>
      </c>
      <c r="W13" s="62">
        <v>2481000</v>
      </c>
      <c r="X13" s="53">
        <v>10435631</v>
      </c>
      <c r="Y13" s="54">
        <v>2024600</v>
      </c>
      <c r="Z13" s="51">
        <v>3344010</v>
      </c>
      <c r="AA13" s="62">
        <v>26003938</v>
      </c>
      <c r="AB13" s="105">
        <v>8551500</v>
      </c>
      <c r="AC13" s="62">
        <v>106715000</v>
      </c>
      <c r="AD13" s="62">
        <v>16738500</v>
      </c>
      <c r="AE13" s="97">
        <v>7063169</v>
      </c>
      <c r="AF13" s="105">
        <v>3576852</v>
      </c>
      <c r="AG13" s="92">
        <v>1500759</v>
      </c>
      <c r="AH13" s="61">
        <v>158868466</v>
      </c>
      <c r="AI13" s="62">
        <v>38366000</v>
      </c>
      <c r="AJ13" s="53">
        <v>4116228</v>
      </c>
      <c r="AK13" s="62">
        <v>42618354</v>
      </c>
      <c r="AL13" s="62">
        <v>3929500</v>
      </c>
      <c r="AM13" s="97">
        <v>421735</v>
      </c>
      <c r="AN13" s="105">
        <v>9064406</v>
      </c>
      <c r="AO13" s="52">
        <v>4844100</v>
      </c>
      <c r="AP13" s="52">
        <v>7150606</v>
      </c>
      <c r="AQ13" s="62">
        <v>1141000</v>
      </c>
      <c r="AR13" s="63">
        <v>85808000</v>
      </c>
      <c r="AS13" s="64">
        <v>1953</v>
      </c>
      <c r="AT13" s="59"/>
      <c r="AU13" s="59"/>
      <c r="AV13" s="59"/>
      <c r="AW13" s="59"/>
      <c r="AX13" s="59"/>
      <c r="AY13" s="59"/>
      <c r="AZ13" s="59"/>
      <c r="BA13" s="59"/>
      <c r="BB13" s="59"/>
      <c r="BC13" s="59"/>
      <c r="BD13" s="59"/>
      <c r="BE13" s="59"/>
      <c r="BF13" s="59"/>
      <c r="BG13" s="59"/>
      <c r="BH13" s="59"/>
      <c r="BI13" s="59"/>
    </row>
    <row r="14" spans="1:61" s="65" customFormat="1" ht="15.75" customHeight="1" hidden="1" thickBot="1" thickTop="1">
      <c r="A14" s="59"/>
      <c r="B14" s="49"/>
      <c r="C14" s="60">
        <v>1954</v>
      </c>
      <c r="D14" s="50">
        <v>8902686</v>
      </c>
      <c r="E14" s="62">
        <v>6936346</v>
      </c>
      <c r="F14" s="92">
        <v>7686000</v>
      </c>
      <c r="G14" s="52">
        <v>8798046</v>
      </c>
      <c r="H14" s="92">
        <v>7385600</v>
      </c>
      <c r="I14" s="92">
        <v>2889500</v>
      </c>
      <c r="J14" s="62">
        <v>50679000</v>
      </c>
      <c r="K14" s="62">
        <v>9645068</v>
      </c>
      <c r="L14" s="62">
        <v>69751600</v>
      </c>
      <c r="M14" s="62">
        <v>7855254</v>
      </c>
      <c r="N14" s="52">
        <v>4389154</v>
      </c>
      <c r="O14" s="52">
        <v>2943100</v>
      </c>
      <c r="P14" s="62">
        <v>28691651</v>
      </c>
      <c r="Q14" s="53">
        <v>48122600</v>
      </c>
      <c r="R14" s="114">
        <v>15105000</v>
      </c>
      <c r="S14" s="97">
        <v>20250159</v>
      </c>
      <c r="T14" s="62">
        <v>1997000</v>
      </c>
      <c r="U14" s="62">
        <v>2610000</v>
      </c>
      <c r="V14" s="62">
        <v>1324000</v>
      </c>
      <c r="W14" s="62">
        <v>2539000</v>
      </c>
      <c r="X14" s="53">
        <v>10550737</v>
      </c>
      <c r="Y14" s="54">
        <v>2074700</v>
      </c>
      <c r="Z14" s="51">
        <v>3377766</v>
      </c>
      <c r="AA14" s="62">
        <v>26507947</v>
      </c>
      <c r="AB14" s="105">
        <v>8606400</v>
      </c>
      <c r="AC14" s="62">
        <v>108430000</v>
      </c>
      <c r="AD14" s="62">
        <v>16943500</v>
      </c>
      <c r="AE14" s="97">
        <v>7153366</v>
      </c>
      <c r="AF14" s="105">
        <v>3629425</v>
      </c>
      <c r="AG14" s="92">
        <v>1515228</v>
      </c>
      <c r="AH14" s="61">
        <v>161605023</v>
      </c>
      <c r="AI14" s="62">
        <v>38991000</v>
      </c>
      <c r="AJ14" s="53">
        <v>4162609</v>
      </c>
      <c r="AK14" s="62">
        <v>42885138</v>
      </c>
      <c r="AL14" s="62">
        <v>3962000</v>
      </c>
      <c r="AM14" s="97">
        <v>433135</v>
      </c>
      <c r="AN14" s="105">
        <v>9149441</v>
      </c>
      <c r="AO14" s="52">
        <v>4907000</v>
      </c>
      <c r="AP14" s="52">
        <v>7192316</v>
      </c>
      <c r="AQ14" s="62">
        <v>1150000</v>
      </c>
      <c r="AR14" s="63">
        <v>86981000</v>
      </c>
      <c r="AS14" s="64">
        <v>1954</v>
      </c>
      <c r="AT14" s="59"/>
      <c r="AU14" s="59"/>
      <c r="AV14" s="59"/>
      <c r="AW14" s="59"/>
      <c r="AX14" s="59"/>
      <c r="AY14" s="59"/>
      <c r="AZ14" s="59"/>
      <c r="BA14" s="59"/>
      <c r="BB14" s="59"/>
      <c r="BC14" s="59"/>
      <c r="BD14" s="59"/>
      <c r="BE14" s="59"/>
      <c r="BF14" s="59"/>
      <c r="BG14" s="59"/>
      <c r="BH14" s="59"/>
      <c r="BI14" s="59"/>
    </row>
    <row r="15" spans="1:61" s="65" customFormat="1" ht="15.75" customHeight="1" hidden="1" thickBot="1" thickTop="1">
      <c r="A15" s="59"/>
      <c r="B15" s="49"/>
      <c r="C15" s="60">
        <v>1955</v>
      </c>
      <c r="D15" s="50">
        <v>9089936</v>
      </c>
      <c r="E15" s="62">
        <v>6943547</v>
      </c>
      <c r="F15" s="92">
        <v>7657000</v>
      </c>
      <c r="G15" s="52">
        <v>8840701</v>
      </c>
      <c r="H15" s="92">
        <v>7461000</v>
      </c>
      <c r="I15" s="92">
        <v>2945000</v>
      </c>
      <c r="J15" s="62">
        <v>50855500</v>
      </c>
      <c r="K15" s="62">
        <v>9766600</v>
      </c>
      <c r="L15" s="62">
        <v>70128800</v>
      </c>
      <c r="M15" s="62">
        <v>7929475</v>
      </c>
      <c r="N15" s="52">
        <v>4423995</v>
      </c>
      <c r="O15" s="52">
        <v>2926000</v>
      </c>
      <c r="P15" s="62">
        <v>28933901</v>
      </c>
      <c r="Q15" s="53">
        <v>48476700</v>
      </c>
      <c r="R15" s="114">
        <v>15535000</v>
      </c>
      <c r="S15" s="97">
        <v>20844166</v>
      </c>
      <c r="T15" s="62">
        <v>2010000</v>
      </c>
      <c r="U15" s="62">
        <v>2613400</v>
      </c>
      <c r="V15" s="62">
        <v>1346500</v>
      </c>
      <c r="W15" s="62">
        <v>2602000</v>
      </c>
      <c r="X15" s="53">
        <v>10680023</v>
      </c>
      <c r="Y15" s="54">
        <v>2118400</v>
      </c>
      <c r="Z15" s="51">
        <v>3410726</v>
      </c>
      <c r="AA15" s="62">
        <v>27020951</v>
      </c>
      <c r="AB15" s="105">
        <v>8657800</v>
      </c>
      <c r="AC15" s="62">
        <v>110537000</v>
      </c>
      <c r="AD15" s="62">
        <v>17182500</v>
      </c>
      <c r="AE15" s="97">
        <v>7234916</v>
      </c>
      <c r="AF15" s="105">
        <v>3694560</v>
      </c>
      <c r="AG15" s="92">
        <v>1527741</v>
      </c>
      <c r="AH15" s="118">
        <v>164588000</v>
      </c>
      <c r="AI15" s="62">
        <v>39271000</v>
      </c>
      <c r="AJ15" s="53">
        <v>4211191</v>
      </c>
      <c r="AK15" s="62">
        <v>43227872</v>
      </c>
      <c r="AL15" s="62">
        <v>3995500</v>
      </c>
      <c r="AM15" s="97">
        <v>443796</v>
      </c>
      <c r="AN15" s="105">
        <v>9215831</v>
      </c>
      <c r="AO15" s="52">
        <v>4970300</v>
      </c>
      <c r="AP15" s="52">
        <v>7234664</v>
      </c>
      <c r="AQ15" s="62">
        <v>1157000</v>
      </c>
      <c r="AR15" s="63">
        <v>88239000</v>
      </c>
      <c r="AS15" s="64">
        <v>1955</v>
      </c>
      <c r="AT15" s="59"/>
      <c r="AU15" s="59"/>
      <c r="AV15" s="59"/>
      <c r="AW15" s="59"/>
      <c r="AX15" s="59"/>
      <c r="AY15" s="59"/>
      <c r="AZ15" s="59"/>
      <c r="BA15" s="59"/>
      <c r="BB15" s="59"/>
      <c r="BC15" s="59"/>
      <c r="BD15" s="59"/>
      <c r="BE15" s="59"/>
      <c r="BF15" s="59"/>
      <c r="BG15" s="59"/>
      <c r="BH15" s="59"/>
      <c r="BI15" s="59"/>
    </row>
    <row r="16" spans="1:61" s="65" customFormat="1" ht="15.75" customHeight="1" hidden="1" thickBot="1" thickTop="1">
      <c r="A16" s="59"/>
      <c r="B16" s="49"/>
      <c r="C16" s="60">
        <v>1956</v>
      </c>
      <c r="D16" s="50">
        <v>9311825</v>
      </c>
      <c r="E16" s="62">
        <v>6949622</v>
      </c>
      <c r="F16" s="92">
        <v>7850000</v>
      </c>
      <c r="G16" s="52">
        <v>8896200</v>
      </c>
      <c r="H16" s="92">
        <v>7537800</v>
      </c>
      <c r="I16" s="92">
        <v>2999500</v>
      </c>
      <c r="J16" s="62">
        <v>51065000</v>
      </c>
      <c r="K16" s="62">
        <v>9883210</v>
      </c>
      <c r="L16" s="62">
        <v>70530300</v>
      </c>
      <c r="M16" s="62">
        <v>7998276</v>
      </c>
      <c r="N16" s="52">
        <v>4454016</v>
      </c>
      <c r="O16" s="52">
        <v>2904100</v>
      </c>
      <c r="P16" s="62">
        <v>29178198</v>
      </c>
      <c r="Q16" s="53">
        <v>48788500</v>
      </c>
      <c r="R16" s="114">
        <v>15919000</v>
      </c>
      <c r="S16" s="97">
        <v>21531823</v>
      </c>
      <c r="T16" s="62">
        <v>2020000</v>
      </c>
      <c r="U16" s="62">
        <v>2644000</v>
      </c>
      <c r="V16" s="62">
        <v>1356000</v>
      </c>
      <c r="W16" s="62">
        <v>2652000</v>
      </c>
      <c r="X16" s="53">
        <v>10821661</v>
      </c>
      <c r="Y16" s="54">
        <v>2164800</v>
      </c>
      <c r="Z16" s="51">
        <v>3445673</v>
      </c>
      <c r="AA16" s="62">
        <v>27547934</v>
      </c>
      <c r="AB16" s="105">
        <v>8727400</v>
      </c>
      <c r="AC16" s="62">
        <v>112266000</v>
      </c>
      <c r="AD16" s="62">
        <v>17454000</v>
      </c>
      <c r="AE16" s="97">
        <v>7308931</v>
      </c>
      <c r="AF16" s="105">
        <v>3756495</v>
      </c>
      <c r="AG16" s="92">
        <v>1540255</v>
      </c>
      <c r="AH16" s="61">
        <v>167417116.5</v>
      </c>
      <c r="AI16" s="62">
        <v>39742000</v>
      </c>
      <c r="AJ16" s="53">
        <v>4258571</v>
      </c>
      <c r="AK16" s="62">
        <v>43627467</v>
      </c>
      <c r="AL16" s="62">
        <v>4026500</v>
      </c>
      <c r="AM16" s="97">
        <v>453322</v>
      </c>
      <c r="AN16" s="105">
        <v>9291842</v>
      </c>
      <c r="AO16" s="52">
        <v>5033700</v>
      </c>
      <c r="AP16" s="52">
        <v>7290112</v>
      </c>
      <c r="AQ16" s="62">
        <v>1162000</v>
      </c>
      <c r="AR16" s="63">
        <v>89275529</v>
      </c>
      <c r="AS16" s="64">
        <v>1956</v>
      </c>
      <c r="AT16" s="59"/>
      <c r="AU16" s="59"/>
      <c r="AV16" s="59"/>
      <c r="AW16" s="59"/>
      <c r="AX16" s="59"/>
      <c r="AY16" s="59"/>
      <c r="AZ16" s="59"/>
      <c r="BA16" s="59"/>
      <c r="BB16" s="59"/>
      <c r="BC16" s="59"/>
      <c r="BD16" s="59"/>
      <c r="BE16" s="59"/>
      <c r="BF16" s="59"/>
      <c r="BG16" s="59"/>
      <c r="BH16" s="59"/>
      <c r="BI16" s="59"/>
    </row>
    <row r="17" spans="1:61" s="65" customFormat="1" ht="15.75" customHeight="1" hidden="1" thickBot="1" thickTop="1">
      <c r="A17" s="59"/>
      <c r="B17" s="49"/>
      <c r="C17" s="60">
        <v>1957</v>
      </c>
      <c r="D17" s="50">
        <v>9530871</v>
      </c>
      <c r="E17" s="62">
        <v>6959110</v>
      </c>
      <c r="F17" s="92">
        <v>7910000</v>
      </c>
      <c r="G17" s="52">
        <v>8951400</v>
      </c>
      <c r="H17" s="92">
        <v>7613700</v>
      </c>
      <c r="I17" s="92">
        <v>3050500</v>
      </c>
      <c r="J17" s="62">
        <v>51307000</v>
      </c>
      <c r="K17" s="62">
        <v>9828578</v>
      </c>
      <c r="L17" s="62">
        <v>70922800</v>
      </c>
      <c r="M17" s="62">
        <v>8063616</v>
      </c>
      <c r="N17" s="52">
        <v>4479024</v>
      </c>
      <c r="O17" s="52">
        <v>2888500</v>
      </c>
      <c r="P17" s="62">
        <v>29424556</v>
      </c>
      <c r="Q17" s="53">
        <v>49053600</v>
      </c>
      <c r="R17" s="114">
        <v>16352000</v>
      </c>
      <c r="S17" s="97">
        <v>22287017</v>
      </c>
      <c r="T17" s="62">
        <v>2059000</v>
      </c>
      <c r="U17" s="62">
        <v>2667000</v>
      </c>
      <c r="V17" s="62">
        <v>1360500</v>
      </c>
      <c r="W17" s="62">
        <v>2722000</v>
      </c>
      <c r="X17" s="53">
        <v>10957040</v>
      </c>
      <c r="Y17" s="54">
        <v>2209200</v>
      </c>
      <c r="Z17" s="51">
        <v>3475890</v>
      </c>
      <c r="AA17" s="62">
        <v>28062430</v>
      </c>
      <c r="AB17" s="105">
        <v>8784600</v>
      </c>
      <c r="AC17" s="62">
        <v>114017000</v>
      </c>
      <c r="AD17" s="62">
        <v>17659389</v>
      </c>
      <c r="AE17" s="97">
        <v>7376692</v>
      </c>
      <c r="AF17" s="105">
        <v>3816037</v>
      </c>
      <c r="AG17" s="92">
        <v>1550957</v>
      </c>
      <c r="AH17" s="61">
        <v>170443580.5</v>
      </c>
      <c r="AI17" s="62">
        <v>40422000</v>
      </c>
      <c r="AJ17" s="53">
        <v>4304832</v>
      </c>
      <c r="AK17" s="62">
        <v>44058683</v>
      </c>
      <c r="AL17" s="62">
        <v>4053500</v>
      </c>
      <c r="AM17" s="97">
        <v>461811</v>
      </c>
      <c r="AN17" s="105">
        <v>9367001</v>
      </c>
      <c r="AO17" s="52">
        <v>5097400</v>
      </c>
      <c r="AP17" s="52">
        <v>7341122</v>
      </c>
      <c r="AQ17" s="62">
        <v>1174000</v>
      </c>
      <c r="AR17" s="63">
        <v>90172000</v>
      </c>
      <c r="AS17" s="64">
        <v>1957</v>
      </c>
      <c r="AT17" s="59"/>
      <c r="AU17" s="59"/>
      <c r="AV17" s="59"/>
      <c r="AW17" s="59"/>
      <c r="AX17" s="59"/>
      <c r="AY17" s="59"/>
      <c r="AZ17" s="59"/>
      <c r="BA17" s="59"/>
      <c r="BB17" s="59"/>
      <c r="BC17" s="59"/>
      <c r="BD17" s="59"/>
      <c r="BE17" s="59"/>
      <c r="BF17" s="59"/>
      <c r="BG17" s="59"/>
      <c r="BH17" s="59"/>
      <c r="BI17" s="59"/>
    </row>
    <row r="18" spans="1:61" s="65" customFormat="1" ht="15.75" customHeight="1" hidden="1" thickBot="1" thickTop="1">
      <c r="A18" s="59"/>
      <c r="B18" s="49"/>
      <c r="C18" s="60">
        <v>1958</v>
      </c>
      <c r="D18" s="50">
        <v>9744087</v>
      </c>
      <c r="E18" s="62">
        <v>6976609</v>
      </c>
      <c r="F18" s="92">
        <v>7962000</v>
      </c>
      <c r="G18" s="52">
        <v>9026700</v>
      </c>
      <c r="H18" s="92">
        <v>7688800</v>
      </c>
      <c r="I18" s="92">
        <v>3101000</v>
      </c>
      <c r="J18" s="62">
        <v>51541000</v>
      </c>
      <c r="K18" s="62">
        <v>9850158</v>
      </c>
      <c r="L18" s="62">
        <v>71404800</v>
      </c>
      <c r="M18" s="62">
        <v>8134674</v>
      </c>
      <c r="N18" s="52">
        <v>4500713</v>
      </c>
      <c r="O18" s="52">
        <v>2860800</v>
      </c>
      <c r="P18" s="62">
        <v>29672994</v>
      </c>
      <c r="Q18" s="53">
        <v>49312700</v>
      </c>
      <c r="R18" s="114">
        <v>16907000</v>
      </c>
      <c r="S18" s="97">
        <v>23081970</v>
      </c>
      <c r="T18" s="62">
        <v>2079000</v>
      </c>
      <c r="U18" s="62">
        <v>2665000</v>
      </c>
      <c r="V18" s="62">
        <v>1365000</v>
      </c>
      <c r="W18" s="62">
        <v>2806000</v>
      </c>
      <c r="X18" s="53">
        <v>11095726</v>
      </c>
      <c r="Y18" s="54">
        <v>2262800</v>
      </c>
      <c r="Z18" s="51">
        <v>3507986</v>
      </c>
      <c r="AA18" s="62">
        <v>28539933</v>
      </c>
      <c r="AB18" s="105">
        <v>8850700</v>
      </c>
      <c r="AC18" s="62">
        <v>115665000</v>
      </c>
      <c r="AD18" s="62">
        <v>17942638</v>
      </c>
      <c r="AE18" s="97">
        <v>7439609</v>
      </c>
      <c r="AF18" s="105">
        <v>3870481</v>
      </c>
      <c r="AG18" s="92">
        <v>1562088</v>
      </c>
      <c r="AH18" s="61">
        <v>173433017</v>
      </c>
      <c r="AI18" s="62">
        <v>41179000</v>
      </c>
      <c r="AJ18" s="53">
        <v>4343190</v>
      </c>
      <c r="AK18" s="62">
        <v>44563043</v>
      </c>
      <c r="AL18" s="62">
        <v>4078000</v>
      </c>
      <c r="AM18" s="97">
        <v>469786</v>
      </c>
      <c r="AN18" s="105">
        <v>9430575</v>
      </c>
      <c r="AO18" s="52">
        <v>5162800</v>
      </c>
      <c r="AP18" s="52">
        <v>7392872</v>
      </c>
      <c r="AQ18" s="62">
        <v>1185000</v>
      </c>
      <c r="AR18" s="63">
        <v>90928000</v>
      </c>
      <c r="AS18" s="64">
        <v>1958</v>
      </c>
      <c r="AT18" s="59"/>
      <c r="AU18" s="59"/>
      <c r="AV18" s="59"/>
      <c r="AW18" s="59"/>
      <c r="AX18" s="59"/>
      <c r="AY18" s="59"/>
      <c r="AZ18" s="59"/>
      <c r="BA18" s="59"/>
      <c r="BB18" s="59"/>
      <c r="BC18" s="59"/>
      <c r="BD18" s="59"/>
      <c r="BE18" s="59"/>
      <c r="BF18" s="59"/>
      <c r="BG18" s="59"/>
      <c r="BH18" s="59"/>
      <c r="BI18" s="59"/>
    </row>
    <row r="19" spans="1:61" s="65" customFormat="1" ht="15.75" customHeight="1" hidden="1" thickBot="1" thickTop="1">
      <c r="A19" s="59"/>
      <c r="B19" s="49"/>
      <c r="C19" s="60">
        <v>1959</v>
      </c>
      <c r="D19" s="50">
        <v>9947358</v>
      </c>
      <c r="E19" s="62">
        <v>7000845</v>
      </c>
      <c r="F19" s="92">
        <v>8056000</v>
      </c>
      <c r="G19" s="52">
        <v>9078600</v>
      </c>
      <c r="H19" s="92">
        <v>7766300</v>
      </c>
      <c r="I19" s="92">
        <v>3155500</v>
      </c>
      <c r="J19" s="62">
        <v>51804000</v>
      </c>
      <c r="K19" s="62">
        <v>9913029</v>
      </c>
      <c r="L19" s="62">
        <v>71918000</v>
      </c>
      <c r="M19" s="62">
        <v>8215646</v>
      </c>
      <c r="N19" s="52">
        <v>4531860</v>
      </c>
      <c r="O19" s="52">
        <v>2847400</v>
      </c>
      <c r="P19" s="62">
        <v>29923531</v>
      </c>
      <c r="Q19" s="53">
        <v>49640100</v>
      </c>
      <c r="R19" s="114">
        <v>17318000</v>
      </c>
      <c r="S19" s="97">
        <v>23888294</v>
      </c>
      <c r="T19" s="62">
        <v>2079900</v>
      </c>
      <c r="U19" s="62">
        <v>2711000</v>
      </c>
      <c r="V19" s="62">
        <v>1371500</v>
      </c>
      <c r="W19" s="62">
        <v>2885000</v>
      </c>
      <c r="X19" s="53">
        <v>11278024</v>
      </c>
      <c r="Y19" s="54">
        <v>2316000</v>
      </c>
      <c r="Z19" s="51">
        <v>3538001</v>
      </c>
      <c r="AA19" s="62">
        <v>29004932</v>
      </c>
      <c r="AB19" s="105">
        <v>8926400</v>
      </c>
      <c r="AC19" s="103">
        <v>117534300</v>
      </c>
      <c r="AD19" s="62">
        <v>18140889</v>
      </c>
      <c r="AE19" s="97">
        <v>7499166</v>
      </c>
      <c r="AF19" s="105">
        <v>3924851</v>
      </c>
      <c r="AG19" s="92">
        <v>1571873</v>
      </c>
      <c r="AH19" s="61">
        <v>176355766</v>
      </c>
      <c r="AI19" s="62">
        <v>41869000</v>
      </c>
      <c r="AJ19" s="53">
        <v>4376314</v>
      </c>
      <c r="AK19" s="62">
        <v>45014662</v>
      </c>
      <c r="AL19" s="62">
        <v>4102000</v>
      </c>
      <c r="AM19" s="97">
        <v>478069</v>
      </c>
      <c r="AN19" s="105">
        <v>9484758</v>
      </c>
      <c r="AO19" s="52">
        <v>5230000</v>
      </c>
      <c r="AP19" s="52">
        <v>7436066</v>
      </c>
      <c r="AQ19" s="62">
        <v>1197000</v>
      </c>
      <c r="AR19" s="63">
        <v>91767000</v>
      </c>
      <c r="AS19" s="64">
        <v>1959</v>
      </c>
      <c r="AT19" s="59"/>
      <c r="AU19" s="59"/>
      <c r="AV19" s="59"/>
      <c r="AW19" s="59"/>
      <c r="AX19" s="59"/>
      <c r="AY19" s="59"/>
      <c r="AZ19" s="59"/>
      <c r="BA19" s="59"/>
      <c r="BB19" s="59"/>
      <c r="BC19" s="59"/>
      <c r="BD19" s="59"/>
      <c r="BE19" s="59"/>
      <c r="BF19" s="59"/>
      <c r="BG19" s="59"/>
      <c r="BH19" s="59"/>
      <c r="BI19" s="59"/>
    </row>
    <row r="20" spans="1:61" s="68" customFormat="1" ht="15.75" customHeight="1" thickBot="1" thickTop="1">
      <c r="A20" s="66"/>
      <c r="B20" s="55" t="s">
        <v>93</v>
      </c>
      <c r="C20" s="60">
        <v>1960</v>
      </c>
      <c r="D20" s="50">
        <v>10160968</v>
      </c>
      <c r="E20" s="95">
        <v>7030385</v>
      </c>
      <c r="F20" s="67">
        <v>8147400</v>
      </c>
      <c r="G20" s="95">
        <v>9128824</v>
      </c>
      <c r="H20" s="95">
        <v>7829246</v>
      </c>
      <c r="I20" s="95">
        <v>3212349</v>
      </c>
      <c r="J20" s="95">
        <v>52200000</v>
      </c>
      <c r="K20" s="95">
        <v>9961044</v>
      </c>
      <c r="L20" s="95">
        <v>72542990</v>
      </c>
      <c r="M20" s="95">
        <v>8300399</v>
      </c>
      <c r="N20" s="95">
        <v>4565455</v>
      </c>
      <c r="O20" s="95">
        <v>2835500</v>
      </c>
      <c r="P20" s="95">
        <v>30327000</v>
      </c>
      <c r="Q20" s="95">
        <v>50025500</v>
      </c>
      <c r="R20" s="114">
        <v>17710000</v>
      </c>
      <c r="S20" s="97">
        <v>24679625</v>
      </c>
      <c r="T20" s="95">
        <v>2104128</v>
      </c>
      <c r="U20" s="95">
        <v>2755600</v>
      </c>
      <c r="V20" s="95">
        <v>1384451</v>
      </c>
      <c r="W20" s="62">
        <v>2967700</v>
      </c>
      <c r="X20" s="95">
        <v>11417254</v>
      </c>
      <c r="Y20" s="54">
        <v>2359700</v>
      </c>
      <c r="Z20" s="95">
        <v>3567707</v>
      </c>
      <c r="AA20" s="95">
        <v>29479900</v>
      </c>
      <c r="AB20" s="95">
        <v>8826040</v>
      </c>
      <c r="AC20" s="103">
        <v>119045800</v>
      </c>
      <c r="AD20" s="95">
        <v>18319210</v>
      </c>
      <c r="AE20" s="97">
        <v>7556730</v>
      </c>
      <c r="AF20" s="95">
        <v>3969682</v>
      </c>
      <c r="AG20" s="95">
        <v>1580535</v>
      </c>
      <c r="AH20" s="133">
        <v>178557000</v>
      </c>
      <c r="AI20" s="62">
        <v>42468600</v>
      </c>
      <c r="AJ20" s="95">
        <v>4413046</v>
      </c>
      <c r="AK20" s="95">
        <v>45464797</v>
      </c>
      <c r="AL20" s="95">
        <v>4127422</v>
      </c>
      <c r="AM20" s="97">
        <v>487416</v>
      </c>
      <c r="AN20" s="95">
        <v>9637840</v>
      </c>
      <c r="AO20" s="95">
        <v>5295500</v>
      </c>
      <c r="AP20" s="95">
        <v>7471345</v>
      </c>
      <c r="AQ20" s="95">
        <v>1206362</v>
      </c>
      <c r="AR20" s="63">
        <v>92641000</v>
      </c>
      <c r="AS20" s="64">
        <v>1960</v>
      </c>
      <c r="AT20" s="66"/>
      <c r="AU20" s="66"/>
      <c r="AV20" s="66"/>
      <c r="AW20" s="66"/>
      <c r="AX20" s="66"/>
      <c r="AY20" s="66"/>
      <c r="AZ20" s="66"/>
      <c r="BA20" s="66"/>
      <c r="BB20" s="66"/>
      <c r="BC20" s="66"/>
      <c r="BD20" s="66"/>
      <c r="BE20" s="66"/>
      <c r="BF20" s="66"/>
      <c r="BG20" s="66"/>
      <c r="BH20" s="66"/>
      <c r="BI20" s="66"/>
    </row>
    <row r="21" spans="1:61" s="68" customFormat="1" ht="15.75" customHeight="1" thickBot="1" thickTop="1">
      <c r="A21" s="66"/>
      <c r="B21" s="69"/>
      <c r="C21" s="60">
        <v>1961</v>
      </c>
      <c r="D21" s="50">
        <v>10391920</v>
      </c>
      <c r="E21" s="95">
        <v>7064693</v>
      </c>
      <c r="F21" s="67">
        <v>8233300</v>
      </c>
      <c r="G21" s="95">
        <v>9178154</v>
      </c>
      <c r="H21" s="95">
        <v>7905502</v>
      </c>
      <c r="I21" s="95">
        <v>3265629</v>
      </c>
      <c r="J21" s="95">
        <v>52600000</v>
      </c>
      <c r="K21" s="95">
        <v>10006889</v>
      </c>
      <c r="L21" s="95">
        <v>73086809</v>
      </c>
      <c r="M21" s="95">
        <v>8363050</v>
      </c>
      <c r="N21" s="95">
        <v>4593750</v>
      </c>
      <c r="O21" s="95">
        <v>2821700</v>
      </c>
      <c r="P21" s="95">
        <v>30583000</v>
      </c>
      <c r="Q21" s="95">
        <v>50373900</v>
      </c>
      <c r="R21" s="114">
        <v>18092000</v>
      </c>
      <c r="S21" s="97">
        <v>25435714</v>
      </c>
      <c r="T21" s="95">
        <v>2137830</v>
      </c>
      <c r="U21" s="95">
        <v>2801500</v>
      </c>
      <c r="V21" s="95">
        <v>1399403</v>
      </c>
      <c r="W21" s="62">
        <v>3039100</v>
      </c>
      <c r="X21" s="95">
        <v>11556008</v>
      </c>
      <c r="Y21" s="54">
        <v>2403600</v>
      </c>
      <c r="Z21" s="95">
        <v>3594771</v>
      </c>
      <c r="AA21" s="95">
        <v>29795000</v>
      </c>
      <c r="AB21" s="95">
        <v>8889392</v>
      </c>
      <c r="AC21" s="67">
        <v>120765599</v>
      </c>
      <c r="AD21" s="95">
        <v>18494600</v>
      </c>
      <c r="AE21" s="97">
        <v>7613356</v>
      </c>
      <c r="AF21" s="95">
        <v>4166507</v>
      </c>
      <c r="AG21" s="95">
        <v>1588904</v>
      </c>
      <c r="AH21" s="133">
        <v>181485500</v>
      </c>
      <c r="AI21" s="62">
        <v>43097000</v>
      </c>
      <c r="AJ21" s="95">
        <v>4446222</v>
      </c>
      <c r="AK21" s="95">
        <v>45903656</v>
      </c>
      <c r="AL21" s="95">
        <v>4152939</v>
      </c>
      <c r="AM21" s="97">
        <v>498128</v>
      </c>
      <c r="AN21" s="95">
        <v>9566172</v>
      </c>
      <c r="AO21" s="95">
        <v>5360153</v>
      </c>
      <c r="AP21" s="95">
        <v>7497967</v>
      </c>
      <c r="AQ21" s="95">
        <v>1216712</v>
      </c>
      <c r="AR21" s="63">
        <v>93418501</v>
      </c>
      <c r="AS21" s="64">
        <v>1961</v>
      </c>
      <c r="AT21" s="66"/>
      <c r="AU21" s="66"/>
      <c r="AV21" s="66"/>
      <c r="AW21" s="66"/>
      <c r="AX21" s="66"/>
      <c r="AY21" s="66"/>
      <c r="AZ21" s="66"/>
      <c r="BA21" s="66"/>
      <c r="BB21" s="66"/>
      <c r="BC21" s="66"/>
      <c r="BD21" s="66"/>
      <c r="BE21" s="66"/>
      <c r="BF21" s="66"/>
      <c r="BG21" s="66"/>
      <c r="BH21" s="66"/>
      <c r="BI21" s="66"/>
    </row>
    <row r="22" spans="1:61" s="68" customFormat="1" ht="15.75" customHeight="1" thickBot="1" thickTop="1">
      <c r="A22" s="66"/>
      <c r="B22" s="69"/>
      <c r="C22" s="60">
        <v>1962</v>
      </c>
      <c r="D22" s="50">
        <v>10642654</v>
      </c>
      <c r="E22" s="95">
        <v>7107904</v>
      </c>
      <c r="F22" s="67">
        <v>8335200</v>
      </c>
      <c r="G22" s="95">
        <v>9189741</v>
      </c>
      <c r="H22" s="95">
        <v>7980734</v>
      </c>
      <c r="I22" s="95">
        <v>3329909</v>
      </c>
      <c r="J22" s="95">
        <v>53000000</v>
      </c>
      <c r="K22" s="95">
        <v>10051753</v>
      </c>
      <c r="L22" s="95">
        <v>73668454</v>
      </c>
      <c r="M22" s="95">
        <v>8433050</v>
      </c>
      <c r="N22" s="95">
        <v>4629624</v>
      </c>
      <c r="O22" s="95">
        <v>2827100</v>
      </c>
      <c r="P22" s="95">
        <v>30895500</v>
      </c>
      <c r="Q22" s="95">
        <v>50698800</v>
      </c>
      <c r="R22" s="114">
        <v>18442000</v>
      </c>
      <c r="S22" s="97">
        <v>26146379</v>
      </c>
      <c r="T22" s="95">
        <v>2167531</v>
      </c>
      <c r="U22" s="95">
        <v>2845600</v>
      </c>
      <c r="V22" s="95">
        <v>1417200</v>
      </c>
      <c r="W22" s="62">
        <v>3107000</v>
      </c>
      <c r="X22" s="95">
        <v>11721416</v>
      </c>
      <c r="Y22" s="54">
        <v>2461300</v>
      </c>
      <c r="Z22" s="95">
        <v>3624829</v>
      </c>
      <c r="AA22" s="95">
        <v>30133000</v>
      </c>
      <c r="AB22" s="95">
        <v>8969240</v>
      </c>
      <c r="AC22" s="67">
        <v>122406795</v>
      </c>
      <c r="AD22" s="95">
        <v>18615900</v>
      </c>
      <c r="AE22" s="97">
        <v>7669610</v>
      </c>
      <c r="AF22" s="95">
        <v>4216827</v>
      </c>
      <c r="AG22" s="95">
        <v>1599357</v>
      </c>
      <c r="AH22" s="133">
        <v>184381500</v>
      </c>
      <c r="AI22" s="62">
        <v>43558700</v>
      </c>
      <c r="AJ22" s="95">
        <v>4475787</v>
      </c>
      <c r="AK22" s="95">
        <v>46422000</v>
      </c>
      <c r="AL22" s="95">
        <v>4181645</v>
      </c>
      <c r="AM22" s="97">
        <v>509708</v>
      </c>
      <c r="AN22" s="95">
        <v>9607129</v>
      </c>
      <c r="AO22" s="95">
        <v>5508435</v>
      </c>
      <c r="AP22" s="95">
        <v>7542028</v>
      </c>
      <c r="AQ22" s="95">
        <v>1233441</v>
      </c>
      <c r="AR22" s="63">
        <v>94287000</v>
      </c>
      <c r="AS22" s="64">
        <v>1962</v>
      </c>
      <c r="AT22" s="66"/>
      <c r="AU22" s="66"/>
      <c r="AV22" s="66"/>
      <c r="AW22" s="66"/>
      <c r="AX22" s="66"/>
      <c r="AY22" s="66"/>
      <c r="AZ22" s="66"/>
      <c r="BA22" s="66"/>
      <c r="BB22" s="66"/>
      <c r="BC22" s="66"/>
      <c r="BD22" s="66"/>
      <c r="BE22" s="66"/>
      <c r="BF22" s="66"/>
      <c r="BG22" s="66"/>
      <c r="BH22" s="66"/>
      <c r="BI22" s="66"/>
    </row>
    <row r="23" spans="1:61" s="68" customFormat="1" ht="15.75" customHeight="1" thickBot="1" thickTop="1">
      <c r="A23" s="66"/>
      <c r="B23" s="69"/>
      <c r="C23" s="60">
        <v>1963</v>
      </c>
      <c r="D23" s="50">
        <v>10846059</v>
      </c>
      <c r="E23" s="95">
        <v>7151824</v>
      </c>
      <c r="F23" s="67">
        <v>8435400</v>
      </c>
      <c r="G23" s="95">
        <v>9251414</v>
      </c>
      <c r="H23" s="95">
        <v>8045158</v>
      </c>
      <c r="I23" s="95">
        <v>3406130</v>
      </c>
      <c r="J23" s="95">
        <v>53500000</v>
      </c>
      <c r="K23" s="95">
        <v>10071715</v>
      </c>
      <c r="L23" s="95">
        <v>74383113</v>
      </c>
      <c r="M23" s="95">
        <v>8463416</v>
      </c>
      <c r="N23" s="95">
        <v>4665829</v>
      </c>
      <c r="O23" s="95">
        <v>2845000</v>
      </c>
      <c r="P23" s="95">
        <v>31151231</v>
      </c>
      <c r="Q23" s="95">
        <v>51060100</v>
      </c>
      <c r="R23" s="114">
        <v>18787000</v>
      </c>
      <c r="S23" s="97">
        <v>26814142</v>
      </c>
      <c r="T23" s="95">
        <v>2195640</v>
      </c>
      <c r="U23" s="95">
        <v>2881100</v>
      </c>
      <c r="V23" s="95">
        <v>1438342</v>
      </c>
      <c r="W23" s="62">
        <v>3173000</v>
      </c>
      <c r="X23" s="95">
        <v>11889962</v>
      </c>
      <c r="Y23" s="54">
        <v>2515800</v>
      </c>
      <c r="Z23" s="95">
        <v>3653006</v>
      </c>
      <c r="AA23" s="95">
        <v>30484000</v>
      </c>
      <c r="AB23" s="95">
        <v>9018730</v>
      </c>
      <c r="AC23" s="67">
        <v>123848406</v>
      </c>
      <c r="AD23" s="95">
        <v>18737200</v>
      </c>
      <c r="AE23" s="97">
        <v>7725501</v>
      </c>
      <c r="AF23" s="95">
        <v>4259549</v>
      </c>
      <c r="AG23" s="95">
        <v>1607941</v>
      </c>
      <c r="AH23" s="133">
        <v>187127000</v>
      </c>
      <c r="AI23" s="62">
        <v>44087600</v>
      </c>
      <c r="AJ23" s="95">
        <v>4507098</v>
      </c>
      <c r="AK23" s="95">
        <v>47573406</v>
      </c>
      <c r="AL23" s="95">
        <v>4211778</v>
      </c>
      <c r="AM23" s="97">
        <v>520714.00000000006</v>
      </c>
      <c r="AN23" s="95">
        <v>9642191</v>
      </c>
      <c r="AO23" s="95">
        <v>5639195</v>
      </c>
      <c r="AP23" s="95">
        <v>7581148</v>
      </c>
      <c r="AQ23" s="95">
        <v>1249804</v>
      </c>
      <c r="AR23" s="63">
        <v>95181000</v>
      </c>
      <c r="AS23" s="64">
        <v>1963</v>
      </c>
      <c r="AT23" s="66"/>
      <c r="AU23" s="66"/>
      <c r="AV23" s="66"/>
      <c r="AW23" s="66"/>
      <c r="AX23" s="66"/>
      <c r="AY23" s="66"/>
      <c r="AZ23" s="66"/>
      <c r="BA23" s="66"/>
      <c r="BB23" s="66"/>
      <c r="BC23" s="66"/>
      <c r="BD23" s="66"/>
      <c r="BE23" s="66"/>
      <c r="BF23" s="66"/>
      <c r="BG23" s="66"/>
      <c r="BH23" s="66"/>
      <c r="BI23" s="66"/>
    </row>
    <row r="24" spans="1:61" s="68" customFormat="1" ht="15.75" customHeight="1" thickBot="1" thickTop="1">
      <c r="A24" s="66"/>
      <c r="B24" s="69"/>
      <c r="C24" s="60">
        <v>1964</v>
      </c>
      <c r="D24" s="50">
        <v>11055482</v>
      </c>
      <c r="E24" s="95">
        <v>7199798</v>
      </c>
      <c r="F24" s="67">
        <v>8479800</v>
      </c>
      <c r="G24" s="95">
        <v>9328126</v>
      </c>
      <c r="H24" s="95">
        <v>8111132</v>
      </c>
      <c r="I24" s="95">
        <v>3480448</v>
      </c>
      <c r="J24" s="95">
        <v>53800000</v>
      </c>
      <c r="K24" s="95">
        <v>10104179</v>
      </c>
      <c r="L24" s="95">
        <v>75045592</v>
      </c>
      <c r="M24" s="95">
        <v>8495834</v>
      </c>
      <c r="N24" s="95">
        <v>4703136</v>
      </c>
      <c r="O24" s="95">
        <v>2860300</v>
      </c>
      <c r="P24" s="95">
        <v>31442070</v>
      </c>
      <c r="Q24" s="95">
        <v>51443900</v>
      </c>
      <c r="R24" s="114">
        <v>19142000</v>
      </c>
      <c r="S24" s="97">
        <v>27452781</v>
      </c>
      <c r="T24" s="95">
        <v>2226198</v>
      </c>
      <c r="U24" s="95">
        <v>2916800</v>
      </c>
      <c r="V24" s="95">
        <v>1461522</v>
      </c>
      <c r="W24" s="62">
        <v>3243000</v>
      </c>
      <c r="X24" s="95">
        <v>12041970</v>
      </c>
      <c r="Y24" s="54">
        <v>2566900</v>
      </c>
      <c r="Z24" s="95">
        <v>3680068</v>
      </c>
      <c r="AA24" s="95">
        <v>30940000</v>
      </c>
      <c r="AB24" s="95">
        <v>9041980</v>
      </c>
      <c r="AC24" s="67">
        <v>125179206</v>
      </c>
      <c r="AD24" s="95">
        <v>18858500</v>
      </c>
      <c r="AE24" s="97">
        <v>7780683</v>
      </c>
      <c r="AF24" s="95">
        <v>4304484</v>
      </c>
      <c r="AG24" s="95">
        <v>1626000</v>
      </c>
      <c r="AH24" s="133">
        <v>189812000</v>
      </c>
      <c r="AI24" s="62">
        <v>44663500</v>
      </c>
      <c r="AJ24" s="95">
        <v>4539519</v>
      </c>
      <c r="AK24" s="95">
        <v>48059029</v>
      </c>
      <c r="AL24" s="95">
        <v>4239572</v>
      </c>
      <c r="AM24" s="97">
        <v>529176</v>
      </c>
      <c r="AN24" s="95">
        <v>9699179</v>
      </c>
      <c r="AO24" s="95">
        <v>5749299</v>
      </c>
      <c r="AP24" s="95">
        <v>7627507</v>
      </c>
      <c r="AQ24" s="95">
        <v>1267910</v>
      </c>
      <c r="AR24" s="63">
        <v>96156000</v>
      </c>
      <c r="AS24" s="64">
        <v>1964</v>
      </c>
      <c r="AT24" s="66"/>
      <c r="AU24" s="66"/>
      <c r="AV24" s="66"/>
      <c r="AW24" s="66"/>
      <c r="AX24" s="66"/>
      <c r="AY24" s="66"/>
      <c r="AZ24" s="66"/>
      <c r="BA24" s="66"/>
      <c r="BB24" s="66"/>
      <c r="BC24" s="66"/>
      <c r="BD24" s="66"/>
      <c r="BE24" s="66"/>
      <c r="BF24" s="66"/>
      <c r="BG24" s="66"/>
      <c r="BH24" s="66"/>
      <c r="BI24" s="66"/>
    </row>
    <row r="25" spans="1:61" s="68" customFormat="1" ht="15.75" customHeight="1" thickBot="1" thickTop="1">
      <c r="A25" s="66"/>
      <c r="B25" s="69"/>
      <c r="C25" s="60">
        <v>1965</v>
      </c>
      <c r="D25" s="50">
        <v>11280429</v>
      </c>
      <c r="E25" s="95">
        <v>7247804</v>
      </c>
      <c r="F25" s="67">
        <v>8557900</v>
      </c>
      <c r="G25" s="95">
        <v>9428100</v>
      </c>
      <c r="H25" s="95">
        <v>8177547</v>
      </c>
      <c r="I25" s="95">
        <v>3553053</v>
      </c>
      <c r="J25" s="95">
        <v>54200000</v>
      </c>
      <c r="K25" s="95">
        <v>10135490</v>
      </c>
      <c r="L25" s="95">
        <v>75591082</v>
      </c>
      <c r="M25" s="95">
        <v>8525024</v>
      </c>
      <c r="N25" s="95">
        <v>4741008</v>
      </c>
      <c r="O25" s="95">
        <v>2872800</v>
      </c>
      <c r="P25" s="95">
        <v>31776320</v>
      </c>
      <c r="Q25" s="95">
        <v>51906800</v>
      </c>
      <c r="R25" s="114">
        <v>19501000</v>
      </c>
      <c r="S25" s="97">
        <v>28078495</v>
      </c>
      <c r="T25" s="95">
        <v>2255048</v>
      </c>
      <c r="U25" s="95">
        <v>2953600</v>
      </c>
      <c r="V25" s="95">
        <v>1486469</v>
      </c>
      <c r="W25" s="62">
        <v>3303700</v>
      </c>
      <c r="X25" s="95">
        <v>12212269</v>
      </c>
      <c r="Y25" s="54">
        <v>2617000</v>
      </c>
      <c r="Z25" s="95">
        <v>3708609</v>
      </c>
      <c r="AA25" s="95">
        <v>31338900</v>
      </c>
      <c r="AB25" s="95">
        <v>9028750</v>
      </c>
      <c r="AC25" s="103">
        <v>126309100</v>
      </c>
      <c r="AD25" s="95">
        <v>18979752</v>
      </c>
      <c r="AE25" s="97">
        <v>7835084</v>
      </c>
      <c r="AF25" s="95">
        <v>4350198</v>
      </c>
      <c r="AG25" s="95">
        <v>1638227</v>
      </c>
      <c r="AH25" s="133">
        <v>192333500</v>
      </c>
      <c r="AI25" s="62">
        <v>45132800</v>
      </c>
      <c r="AJ25" s="95">
        <v>4557567</v>
      </c>
      <c r="AK25" s="95">
        <v>48561800</v>
      </c>
      <c r="AL25" s="95">
        <v>4266180</v>
      </c>
      <c r="AM25" s="97">
        <v>533815</v>
      </c>
      <c r="AN25" s="95">
        <v>9756429</v>
      </c>
      <c r="AO25" s="95">
        <v>5829156</v>
      </c>
      <c r="AP25" s="95">
        <v>7695200</v>
      </c>
      <c r="AQ25" s="95">
        <v>1286262</v>
      </c>
      <c r="AR25" s="63">
        <v>97182000</v>
      </c>
      <c r="AS25" s="64">
        <v>1965</v>
      </c>
      <c r="AT25" s="66"/>
      <c r="AU25" s="66"/>
      <c r="AV25" s="66"/>
      <c r="AW25" s="66"/>
      <c r="AX25" s="66"/>
      <c r="AY25" s="66"/>
      <c r="AZ25" s="66"/>
      <c r="BA25" s="66"/>
      <c r="BB25" s="66"/>
      <c r="BC25" s="66"/>
      <c r="BD25" s="66"/>
      <c r="BE25" s="66"/>
      <c r="BF25" s="66"/>
      <c r="BG25" s="66"/>
      <c r="BH25" s="66"/>
      <c r="BI25" s="66"/>
    </row>
    <row r="26" spans="1:61" s="68" customFormat="1" ht="15.75" customHeight="1" thickBot="1" thickTop="1">
      <c r="A26" s="66"/>
      <c r="B26" s="69"/>
      <c r="C26" s="60">
        <v>1966</v>
      </c>
      <c r="D26" s="50">
        <v>11505408</v>
      </c>
      <c r="E26" s="95">
        <v>7293973</v>
      </c>
      <c r="F26" s="67">
        <v>8655700</v>
      </c>
      <c r="G26" s="95">
        <v>9499234</v>
      </c>
      <c r="H26" s="95">
        <v>8230788</v>
      </c>
      <c r="I26" s="95">
        <v>3627922</v>
      </c>
      <c r="J26" s="95">
        <v>54496100</v>
      </c>
      <c r="K26" s="95">
        <v>10160380</v>
      </c>
      <c r="L26" s="95">
        <v>76336308</v>
      </c>
      <c r="M26" s="95">
        <v>8575642</v>
      </c>
      <c r="N26" s="95">
        <v>4777015</v>
      </c>
      <c r="O26" s="95">
        <v>2881800</v>
      </c>
      <c r="P26" s="95">
        <v>32132264</v>
      </c>
      <c r="Q26" s="95">
        <v>52317900</v>
      </c>
      <c r="R26" s="114">
        <v>19857000</v>
      </c>
      <c r="S26" s="97">
        <v>28697106</v>
      </c>
      <c r="T26" s="95">
        <v>2276789</v>
      </c>
      <c r="U26" s="95">
        <v>2989300</v>
      </c>
      <c r="V26" s="95">
        <v>1512988</v>
      </c>
      <c r="W26" s="62">
        <v>3366800</v>
      </c>
      <c r="X26" s="95">
        <v>12377194</v>
      </c>
      <c r="Y26" s="54">
        <v>2663800</v>
      </c>
      <c r="Z26" s="95">
        <v>3737726</v>
      </c>
      <c r="AA26" s="95">
        <v>31551000</v>
      </c>
      <c r="AB26" s="95">
        <v>8968440</v>
      </c>
      <c r="AC26" s="67">
        <v>127189098</v>
      </c>
      <c r="AD26" s="95">
        <v>19083400</v>
      </c>
      <c r="AE26" s="97">
        <v>7888802</v>
      </c>
      <c r="AF26" s="95">
        <v>4391768</v>
      </c>
      <c r="AG26" s="95">
        <v>1660092</v>
      </c>
      <c r="AH26" s="133">
        <v>194551000</v>
      </c>
      <c r="AI26" s="62">
        <v>45548400</v>
      </c>
      <c r="AJ26" s="95">
        <v>4569896</v>
      </c>
      <c r="AK26" s="95">
        <v>48953792</v>
      </c>
      <c r="AL26" s="95">
        <v>4295665</v>
      </c>
      <c r="AM26" s="97">
        <v>533909</v>
      </c>
      <c r="AN26" s="95">
        <v>9802287</v>
      </c>
      <c r="AO26" s="95">
        <v>5883788</v>
      </c>
      <c r="AP26" s="95">
        <v>7772506</v>
      </c>
      <c r="AQ26" s="95">
        <v>1302870</v>
      </c>
      <c r="AR26" s="63">
        <v>98274961</v>
      </c>
      <c r="AS26" s="64">
        <v>1966</v>
      </c>
      <c r="AT26" s="66"/>
      <c r="AU26" s="66"/>
      <c r="AV26" s="66"/>
      <c r="AW26" s="66"/>
      <c r="AX26" s="66"/>
      <c r="AY26" s="66"/>
      <c r="AZ26" s="66"/>
      <c r="BA26" s="66"/>
      <c r="BB26" s="66"/>
      <c r="BC26" s="66"/>
      <c r="BD26" s="66"/>
      <c r="BE26" s="66"/>
      <c r="BF26" s="66"/>
      <c r="BG26" s="66"/>
      <c r="BH26" s="66"/>
      <c r="BI26" s="66"/>
    </row>
    <row r="27" spans="1:45" s="68" customFormat="1" ht="15.75" customHeight="1" thickBot="1" thickTop="1">
      <c r="A27" s="66"/>
      <c r="B27" s="69"/>
      <c r="C27" s="60">
        <v>1967</v>
      </c>
      <c r="D27" s="50">
        <v>11704843</v>
      </c>
      <c r="E27" s="95">
        <v>7350159</v>
      </c>
      <c r="F27" s="67">
        <v>8761800</v>
      </c>
      <c r="G27" s="95">
        <v>9556380</v>
      </c>
      <c r="H27" s="95">
        <v>8285325</v>
      </c>
      <c r="I27" s="95">
        <v>3700916</v>
      </c>
      <c r="J27" s="95">
        <v>54800900</v>
      </c>
      <c r="K27" s="95">
        <v>10196926</v>
      </c>
      <c r="L27" s="95">
        <v>76864314</v>
      </c>
      <c r="M27" s="95">
        <v>8651660</v>
      </c>
      <c r="N27" s="95">
        <v>4817746</v>
      </c>
      <c r="O27" s="95">
        <v>2895800</v>
      </c>
      <c r="P27" s="95">
        <v>32434123</v>
      </c>
      <c r="Q27" s="95">
        <v>52720100</v>
      </c>
      <c r="R27" s="114">
        <v>20228000</v>
      </c>
      <c r="S27" s="97">
        <v>29305076</v>
      </c>
      <c r="T27" s="95">
        <v>2289645</v>
      </c>
      <c r="U27" s="95">
        <v>3026800</v>
      </c>
      <c r="V27" s="95">
        <v>1538694</v>
      </c>
      <c r="W27" s="62">
        <v>3424000</v>
      </c>
      <c r="X27" s="95">
        <v>12535307</v>
      </c>
      <c r="Y27" s="54">
        <v>2711300</v>
      </c>
      <c r="Z27" s="95">
        <v>3768298</v>
      </c>
      <c r="AA27" s="95">
        <v>31811000</v>
      </c>
      <c r="AB27" s="95">
        <v>8893540</v>
      </c>
      <c r="AC27" s="67">
        <v>128026196</v>
      </c>
      <c r="AD27" s="95">
        <v>19347500</v>
      </c>
      <c r="AE27" s="97">
        <v>7942638</v>
      </c>
      <c r="AF27" s="95">
        <v>4431564</v>
      </c>
      <c r="AG27" s="95">
        <v>1679717</v>
      </c>
      <c r="AH27" s="133">
        <v>196516500</v>
      </c>
      <c r="AI27" s="62">
        <v>45996500</v>
      </c>
      <c r="AJ27" s="95">
        <v>4591842</v>
      </c>
      <c r="AK27" s="95">
        <v>49373537</v>
      </c>
      <c r="AL27" s="95">
        <v>4325736</v>
      </c>
      <c r="AM27" s="97">
        <v>530234</v>
      </c>
      <c r="AN27" s="95">
        <v>9839792</v>
      </c>
      <c r="AO27" s="95">
        <v>5952216</v>
      </c>
      <c r="AP27" s="95">
        <v>7843088</v>
      </c>
      <c r="AQ27" s="95">
        <v>1314323</v>
      </c>
      <c r="AR27" s="63">
        <v>99036000</v>
      </c>
      <c r="AS27" s="64">
        <v>1967</v>
      </c>
    </row>
    <row r="28" spans="1:61" s="68" customFormat="1" ht="15.75" customHeight="1" thickBot="1" thickTop="1">
      <c r="A28" s="66"/>
      <c r="B28" s="69"/>
      <c r="C28" s="60">
        <v>1968</v>
      </c>
      <c r="D28" s="50">
        <v>11912253</v>
      </c>
      <c r="E28" s="95">
        <v>7403837</v>
      </c>
      <c r="F28" s="67">
        <v>8838700</v>
      </c>
      <c r="G28" s="95">
        <v>9605601</v>
      </c>
      <c r="H28" s="95">
        <v>8335126</v>
      </c>
      <c r="I28" s="95">
        <v>3767185</v>
      </c>
      <c r="J28" s="95">
        <v>55086300</v>
      </c>
      <c r="K28" s="95">
        <v>10236282</v>
      </c>
      <c r="L28" s="95">
        <v>77038358</v>
      </c>
      <c r="M28" s="95">
        <v>8716516</v>
      </c>
      <c r="N28" s="95">
        <v>4852962</v>
      </c>
      <c r="O28" s="95">
        <v>2909100</v>
      </c>
      <c r="P28" s="95">
        <v>32931771</v>
      </c>
      <c r="Q28" s="95">
        <v>53080900</v>
      </c>
      <c r="R28" s="114">
        <v>20581000</v>
      </c>
      <c r="S28" s="97">
        <v>29905126</v>
      </c>
      <c r="T28" s="95">
        <v>2312795</v>
      </c>
      <c r="U28" s="95">
        <v>3062000</v>
      </c>
      <c r="V28" s="95">
        <v>1562211</v>
      </c>
      <c r="W28" s="62">
        <v>3482000</v>
      </c>
      <c r="X28" s="95">
        <v>12661095</v>
      </c>
      <c r="Y28" s="54">
        <v>2745000</v>
      </c>
      <c r="Z28" s="95">
        <v>3800780</v>
      </c>
      <c r="AA28" s="95">
        <v>32163310</v>
      </c>
      <c r="AB28" s="95">
        <v>8855500</v>
      </c>
      <c r="AC28" s="67">
        <v>128695994</v>
      </c>
      <c r="AD28" s="95">
        <v>19720984</v>
      </c>
      <c r="AE28" s="97">
        <v>7998000</v>
      </c>
      <c r="AF28" s="95">
        <v>4467170</v>
      </c>
      <c r="AG28" s="95">
        <v>1699339</v>
      </c>
      <c r="AH28" s="133">
        <v>198428000</v>
      </c>
      <c r="AI28" s="62">
        <v>46408200</v>
      </c>
      <c r="AJ28" s="95">
        <v>4619645</v>
      </c>
      <c r="AK28" s="95">
        <v>49723072</v>
      </c>
      <c r="AL28" s="95">
        <v>4351629</v>
      </c>
      <c r="AM28" s="97">
        <v>524844</v>
      </c>
      <c r="AN28" s="95">
        <v>9866006</v>
      </c>
      <c r="AO28" s="95">
        <v>6031353</v>
      </c>
      <c r="AP28" s="95">
        <v>7892774</v>
      </c>
      <c r="AQ28" s="95">
        <v>1323569</v>
      </c>
      <c r="AR28" s="63">
        <v>100196000</v>
      </c>
      <c r="AS28" s="64">
        <v>1968</v>
      </c>
      <c r="AT28" s="66"/>
      <c r="AU28" s="66"/>
      <c r="AV28" s="66"/>
      <c r="AW28" s="66"/>
      <c r="AX28" s="66"/>
      <c r="AY28" s="66"/>
      <c r="AZ28" s="66"/>
      <c r="BA28" s="66"/>
      <c r="BB28" s="66"/>
      <c r="BC28" s="66"/>
      <c r="BD28" s="66"/>
      <c r="BE28" s="66"/>
      <c r="BF28" s="66"/>
      <c r="BG28" s="66"/>
      <c r="BH28" s="66"/>
      <c r="BI28" s="66"/>
    </row>
    <row r="29" spans="1:61" s="68" customFormat="1" ht="15.75" customHeight="1" thickBot="1" thickTop="1">
      <c r="A29" s="66"/>
      <c r="B29" s="69"/>
      <c r="C29" s="60">
        <v>1969</v>
      </c>
      <c r="D29" s="50">
        <v>12145582</v>
      </c>
      <c r="E29" s="95">
        <v>7426968</v>
      </c>
      <c r="F29" s="67">
        <v>8915000</v>
      </c>
      <c r="G29" s="95">
        <v>9631910</v>
      </c>
      <c r="H29" s="95">
        <v>8404080</v>
      </c>
      <c r="I29" s="95">
        <v>3734546</v>
      </c>
      <c r="J29" s="95">
        <v>55337100</v>
      </c>
      <c r="K29" s="95">
        <v>10275347</v>
      </c>
      <c r="L29" s="95">
        <v>77550269</v>
      </c>
      <c r="M29" s="95">
        <v>8765014</v>
      </c>
      <c r="N29" s="95">
        <v>4876803</v>
      </c>
      <c r="O29" s="95">
        <v>2922000</v>
      </c>
      <c r="P29" s="95">
        <v>33294497</v>
      </c>
      <c r="Q29" s="95">
        <v>53390600</v>
      </c>
      <c r="R29" s="114">
        <v>20888000</v>
      </c>
      <c r="S29" s="97">
        <v>30508712</v>
      </c>
      <c r="T29" s="95">
        <v>2334443</v>
      </c>
      <c r="U29" s="95">
        <v>3095700</v>
      </c>
      <c r="V29" s="95">
        <v>1589217</v>
      </c>
      <c r="W29" s="62">
        <v>3530000</v>
      </c>
      <c r="X29" s="95">
        <v>12798346</v>
      </c>
      <c r="Y29" s="54">
        <v>2773000</v>
      </c>
      <c r="Z29" s="95">
        <v>3832192</v>
      </c>
      <c r="AA29" s="95">
        <v>32426000</v>
      </c>
      <c r="AB29" s="95">
        <v>8817800</v>
      </c>
      <c r="AC29" s="67">
        <v>129378809</v>
      </c>
      <c r="AD29" s="95">
        <v>19878678</v>
      </c>
      <c r="AE29" s="97">
        <v>8056663</v>
      </c>
      <c r="AF29" s="95">
        <v>4500659</v>
      </c>
      <c r="AG29" s="95">
        <v>1709752</v>
      </c>
      <c r="AH29" s="133">
        <v>200392000</v>
      </c>
      <c r="AI29" s="62">
        <v>46778100</v>
      </c>
      <c r="AJ29" s="95">
        <v>4633292</v>
      </c>
      <c r="AK29" s="95">
        <v>50107735</v>
      </c>
      <c r="AL29" s="95">
        <v>4379627</v>
      </c>
      <c r="AM29" s="97">
        <v>520644</v>
      </c>
      <c r="AN29" s="95">
        <v>9886686</v>
      </c>
      <c r="AO29" s="95">
        <v>6104074</v>
      </c>
      <c r="AP29" s="95">
        <v>7931772</v>
      </c>
      <c r="AQ29" s="95">
        <v>1338858</v>
      </c>
      <c r="AR29" s="63">
        <v>101331000</v>
      </c>
      <c r="AS29" s="64">
        <v>1969</v>
      </c>
      <c r="AT29" s="66"/>
      <c r="AU29" s="66"/>
      <c r="AV29" s="66"/>
      <c r="AW29" s="66"/>
      <c r="AX29" s="66"/>
      <c r="AY29" s="66"/>
      <c r="AZ29" s="66"/>
      <c r="BA29" s="66"/>
      <c r="BB29" s="66"/>
      <c r="BC29" s="66"/>
      <c r="BD29" s="66"/>
      <c r="BE29" s="66"/>
      <c r="BF29" s="66"/>
      <c r="BG29" s="66"/>
      <c r="BH29" s="66"/>
      <c r="BI29" s="66"/>
    </row>
    <row r="30" spans="1:61" s="68" customFormat="1" ht="15.75" customHeight="1" thickBot="1" thickTop="1">
      <c r="A30" s="66"/>
      <c r="B30" s="69"/>
      <c r="C30" s="60">
        <v>1970</v>
      </c>
      <c r="D30" s="50">
        <v>12407217</v>
      </c>
      <c r="E30" s="95">
        <v>7455142</v>
      </c>
      <c r="F30" s="67">
        <v>8992200</v>
      </c>
      <c r="G30" s="95">
        <v>9660154</v>
      </c>
      <c r="H30" s="95">
        <v>8464264</v>
      </c>
      <c r="I30" s="95">
        <v>3685694</v>
      </c>
      <c r="J30" s="95">
        <v>55546400</v>
      </c>
      <c r="K30" s="95">
        <v>10322099</v>
      </c>
      <c r="L30" s="95">
        <v>78269095</v>
      </c>
      <c r="M30" s="95">
        <v>8780514</v>
      </c>
      <c r="N30" s="95">
        <v>4906916</v>
      </c>
      <c r="O30" s="95">
        <v>2943300</v>
      </c>
      <c r="P30" s="95">
        <v>33587610</v>
      </c>
      <c r="Q30" s="95">
        <v>53685300</v>
      </c>
      <c r="R30" s="114">
        <v>21182000</v>
      </c>
      <c r="S30" s="97">
        <v>31126421</v>
      </c>
      <c r="T30" s="95">
        <v>2351903</v>
      </c>
      <c r="U30" s="95">
        <v>3118941</v>
      </c>
      <c r="V30" s="95">
        <v>1616769</v>
      </c>
      <c r="W30" s="62">
        <v>3568900</v>
      </c>
      <c r="X30" s="95">
        <v>12957621</v>
      </c>
      <c r="Y30" s="54">
        <v>2804000</v>
      </c>
      <c r="Z30" s="95">
        <v>3863221</v>
      </c>
      <c r="AA30" s="95">
        <v>32670600</v>
      </c>
      <c r="AB30" s="95">
        <v>8697610</v>
      </c>
      <c r="AC30" s="103">
        <v>129941200</v>
      </c>
      <c r="AD30" s="95">
        <v>20139603</v>
      </c>
      <c r="AE30" s="97">
        <v>8119861</v>
      </c>
      <c r="AF30" s="95">
        <v>4536555</v>
      </c>
      <c r="AG30" s="95">
        <v>1717995</v>
      </c>
      <c r="AH30" s="133">
        <v>202684500</v>
      </c>
      <c r="AI30" s="62">
        <v>47118200</v>
      </c>
      <c r="AJ30" s="95">
        <v>4614277</v>
      </c>
      <c r="AK30" s="95">
        <v>50528219</v>
      </c>
      <c r="AL30" s="95">
        <v>4403352</v>
      </c>
      <c r="AM30" s="97">
        <v>519697</v>
      </c>
      <c r="AN30" s="95">
        <v>9906474</v>
      </c>
      <c r="AO30" s="95">
        <v>6168700</v>
      </c>
      <c r="AP30" s="95">
        <v>8004371</v>
      </c>
      <c r="AQ30" s="95">
        <v>1351640</v>
      </c>
      <c r="AR30" s="63">
        <v>102536000</v>
      </c>
      <c r="AS30" s="64">
        <v>1970</v>
      </c>
      <c r="AT30" s="66"/>
      <c r="AU30" s="66"/>
      <c r="AV30" s="66"/>
      <c r="AW30" s="66"/>
      <c r="AX30" s="66"/>
      <c r="AY30" s="66"/>
      <c r="AZ30" s="66"/>
      <c r="BA30" s="66"/>
      <c r="BB30" s="66"/>
      <c r="BC30" s="66"/>
      <c r="BD30" s="66"/>
      <c r="BE30" s="66"/>
      <c r="BF30" s="66"/>
      <c r="BG30" s="66"/>
      <c r="BH30" s="66"/>
      <c r="BI30" s="66"/>
    </row>
    <row r="31" spans="1:61" s="68" customFormat="1" ht="15.75" customHeight="1" thickBot="1" thickTop="1">
      <c r="A31" s="66"/>
      <c r="B31" s="69"/>
      <c r="C31" s="60">
        <v>1971</v>
      </c>
      <c r="D31" s="50">
        <v>12663469</v>
      </c>
      <c r="E31" s="95">
        <v>7479030</v>
      </c>
      <c r="F31" s="67">
        <v>9076800</v>
      </c>
      <c r="G31" s="95">
        <v>9650944</v>
      </c>
      <c r="H31" s="95">
        <v>8514883</v>
      </c>
      <c r="I31" s="95">
        <v>3731216</v>
      </c>
      <c r="J31" s="95">
        <v>55780100</v>
      </c>
      <c r="K31" s="95">
        <v>10353721</v>
      </c>
      <c r="L31" s="95">
        <v>78069482</v>
      </c>
      <c r="M31" s="95">
        <v>8805098</v>
      </c>
      <c r="N31" s="95">
        <v>4950598</v>
      </c>
      <c r="O31" s="95">
        <v>2971200</v>
      </c>
      <c r="P31" s="95">
        <v>34040642</v>
      </c>
      <c r="Q31" s="95">
        <v>53958400</v>
      </c>
      <c r="R31" s="114">
        <v>21465000</v>
      </c>
      <c r="S31" s="97">
        <v>31765857</v>
      </c>
      <c r="T31" s="95">
        <v>2366424</v>
      </c>
      <c r="U31" s="95">
        <v>3160437</v>
      </c>
      <c r="V31" s="95">
        <v>1641353</v>
      </c>
      <c r="W31" s="62">
        <v>3620500</v>
      </c>
      <c r="X31" s="95">
        <v>13119430</v>
      </c>
      <c r="Y31" s="54">
        <v>2852100</v>
      </c>
      <c r="Z31" s="95">
        <v>3888305</v>
      </c>
      <c r="AA31" s="95">
        <v>32658000</v>
      </c>
      <c r="AB31" s="95">
        <v>8663252</v>
      </c>
      <c r="AC31" s="67">
        <v>130563363</v>
      </c>
      <c r="AD31" s="95">
        <v>20361192</v>
      </c>
      <c r="AE31" s="97">
        <v>8187994</v>
      </c>
      <c r="AF31" s="95">
        <v>4539890</v>
      </c>
      <c r="AG31" s="95">
        <v>1731787</v>
      </c>
      <c r="AH31" s="133">
        <v>205405500</v>
      </c>
      <c r="AI31" s="62">
        <v>47507400</v>
      </c>
      <c r="AJ31" s="95">
        <v>4598336</v>
      </c>
      <c r="AK31" s="95">
        <v>51016234</v>
      </c>
      <c r="AL31" s="95">
        <v>4421151</v>
      </c>
      <c r="AM31" s="97">
        <v>522783</v>
      </c>
      <c r="AN31" s="95">
        <v>9809667</v>
      </c>
      <c r="AO31" s="95">
        <v>6193054</v>
      </c>
      <c r="AP31" s="95">
        <v>8081230</v>
      </c>
      <c r="AQ31" s="95">
        <v>1368511</v>
      </c>
      <c r="AR31" s="63">
        <v>103720060</v>
      </c>
      <c r="AS31" s="64">
        <v>1971</v>
      </c>
      <c r="AT31" s="66"/>
      <c r="AU31" s="66"/>
      <c r="AV31" s="66"/>
      <c r="AW31" s="66"/>
      <c r="AX31" s="66"/>
      <c r="AY31" s="66"/>
      <c r="AZ31" s="66"/>
      <c r="BA31" s="66"/>
      <c r="BB31" s="66"/>
      <c r="BC31" s="66"/>
      <c r="BD31" s="66"/>
      <c r="BE31" s="66"/>
      <c r="BF31" s="66"/>
      <c r="BG31" s="66"/>
      <c r="BH31" s="66"/>
      <c r="BI31" s="66"/>
    </row>
    <row r="32" spans="1:61" s="68" customFormat="1" ht="15.75" customHeight="1" thickBot="1" thickTop="1">
      <c r="A32" s="66"/>
      <c r="B32" s="69"/>
      <c r="C32" s="60">
        <v>1972</v>
      </c>
      <c r="D32" s="50">
        <v>13198380</v>
      </c>
      <c r="E32" s="95">
        <v>7521933</v>
      </c>
      <c r="F32" s="67">
        <v>9146200</v>
      </c>
      <c r="G32" s="95">
        <v>9695379</v>
      </c>
      <c r="H32" s="95">
        <v>8557906</v>
      </c>
      <c r="I32" s="95">
        <v>3789131</v>
      </c>
      <c r="J32" s="95">
        <v>56012345</v>
      </c>
      <c r="K32" s="95">
        <v>10381352</v>
      </c>
      <c r="L32" s="95">
        <v>78556202</v>
      </c>
      <c r="M32" s="95">
        <v>8856974</v>
      </c>
      <c r="N32" s="95">
        <v>4975653</v>
      </c>
      <c r="O32" s="95">
        <v>3012900</v>
      </c>
      <c r="P32" s="95">
        <v>34408338</v>
      </c>
      <c r="Q32" s="95">
        <v>54188579</v>
      </c>
      <c r="R32" s="114">
        <v>22092498</v>
      </c>
      <c r="S32" s="97">
        <v>32428291</v>
      </c>
      <c r="T32" s="95">
        <v>2386353</v>
      </c>
      <c r="U32" s="95">
        <v>3197645</v>
      </c>
      <c r="V32" s="95">
        <v>1666798</v>
      </c>
      <c r="W32" s="62">
        <v>3672900</v>
      </c>
      <c r="X32" s="95">
        <v>13269563</v>
      </c>
      <c r="Y32" s="54">
        <v>2898500</v>
      </c>
      <c r="Z32" s="95">
        <v>3917773</v>
      </c>
      <c r="AA32" s="95">
        <v>32909000</v>
      </c>
      <c r="AB32" s="95">
        <v>8624260</v>
      </c>
      <c r="AC32" s="67">
        <v>131304497</v>
      </c>
      <c r="AD32" s="95">
        <v>20561942</v>
      </c>
      <c r="AE32" s="97">
        <v>8260626</v>
      </c>
      <c r="AF32" s="95">
        <v>4575007</v>
      </c>
      <c r="AG32" s="95">
        <v>1744882</v>
      </c>
      <c r="AH32" s="133">
        <v>208055500</v>
      </c>
      <c r="AI32" s="62">
        <v>47902700</v>
      </c>
      <c r="AJ32" s="95">
        <v>4625912</v>
      </c>
      <c r="AK32" s="95">
        <v>51485953</v>
      </c>
      <c r="AL32" s="95">
        <v>4441399</v>
      </c>
      <c r="AM32" s="97">
        <v>529209</v>
      </c>
      <c r="AN32" s="95">
        <v>9843962</v>
      </c>
      <c r="AO32" s="95">
        <v>6233744</v>
      </c>
      <c r="AP32" s="95">
        <v>8115438</v>
      </c>
      <c r="AQ32" s="95">
        <v>1385399</v>
      </c>
      <c r="AR32" s="63">
        <v>105145000</v>
      </c>
      <c r="AS32" s="64">
        <v>1972</v>
      </c>
      <c r="AT32" s="66"/>
      <c r="AU32" s="66"/>
      <c r="AV32" s="66"/>
      <c r="AW32" s="66"/>
      <c r="AX32" s="66"/>
      <c r="AY32" s="66"/>
      <c r="AZ32" s="66"/>
      <c r="BA32" s="66"/>
      <c r="BB32" s="66"/>
      <c r="BC32" s="66"/>
      <c r="BD32" s="66"/>
      <c r="BE32" s="66"/>
      <c r="BF32" s="66"/>
      <c r="BG32" s="66"/>
      <c r="BH32" s="66"/>
      <c r="BI32" s="66"/>
    </row>
    <row r="33" spans="1:61" s="68" customFormat="1" ht="15.75" customHeight="1" thickBot="1" thickTop="1">
      <c r="A33" s="66"/>
      <c r="B33" s="69"/>
      <c r="C33" s="60">
        <v>1973</v>
      </c>
      <c r="D33" s="50">
        <v>13409288</v>
      </c>
      <c r="E33" s="95">
        <v>7566469</v>
      </c>
      <c r="F33" s="67">
        <v>9210400</v>
      </c>
      <c r="G33" s="95">
        <v>9726850</v>
      </c>
      <c r="H33" s="95">
        <v>8594493</v>
      </c>
      <c r="I33" s="95">
        <v>3845048</v>
      </c>
      <c r="J33" s="95">
        <v>56159785</v>
      </c>
      <c r="K33" s="95">
        <v>10415626</v>
      </c>
      <c r="L33" s="95">
        <v>78820701</v>
      </c>
      <c r="M33" s="95">
        <v>8920282</v>
      </c>
      <c r="N33" s="95">
        <v>5007538</v>
      </c>
      <c r="O33" s="95">
        <v>3060800</v>
      </c>
      <c r="P33" s="95">
        <v>34800600</v>
      </c>
      <c r="Q33" s="95">
        <v>54574111</v>
      </c>
      <c r="R33" s="114">
        <v>22347459</v>
      </c>
      <c r="S33" s="97">
        <v>33103229</v>
      </c>
      <c r="T33" s="95">
        <v>2404995</v>
      </c>
      <c r="U33" s="95">
        <v>3229598</v>
      </c>
      <c r="V33" s="95">
        <v>1692113</v>
      </c>
      <c r="W33" s="62">
        <v>3726300</v>
      </c>
      <c r="X33" s="95">
        <v>13387623</v>
      </c>
      <c r="Y33" s="54">
        <v>2959700</v>
      </c>
      <c r="Z33" s="95">
        <v>3948234</v>
      </c>
      <c r="AA33" s="95">
        <v>33202300</v>
      </c>
      <c r="AB33" s="95">
        <v>8636600</v>
      </c>
      <c r="AC33" s="67">
        <v>132069024</v>
      </c>
      <c r="AD33" s="95">
        <v>20753972</v>
      </c>
      <c r="AE33" s="97">
        <v>8337075.999999999</v>
      </c>
      <c r="AF33" s="95">
        <v>4618236</v>
      </c>
      <c r="AG33" s="95">
        <v>1759584</v>
      </c>
      <c r="AH33" s="133">
        <v>210320500</v>
      </c>
      <c r="AI33" s="62">
        <v>48274400</v>
      </c>
      <c r="AJ33" s="95">
        <v>4653401</v>
      </c>
      <c r="AK33" s="95">
        <v>51915873</v>
      </c>
      <c r="AL33" s="95">
        <v>4459729</v>
      </c>
      <c r="AM33" s="97">
        <v>537764</v>
      </c>
      <c r="AN33" s="95">
        <v>9891302</v>
      </c>
      <c r="AO33" s="95">
        <v>6288168</v>
      </c>
      <c r="AP33" s="95">
        <v>8129161</v>
      </c>
      <c r="AQ33" s="95">
        <v>1399637</v>
      </c>
      <c r="AR33" s="63">
        <v>107595000</v>
      </c>
      <c r="AS33" s="64">
        <v>1973</v>
      </c>
      <c r="AT33" s="66"/>
      <c r="AU33" s="66"/>
      <c r="AV33" s="66"/>
      <c r="AW33" s="66"/>
      <c r="AX33" s="66"/>
      <c r="AY33" s="66"/>
      <c r="AZ33" s="66"/>
      <c r="BA33" s="66"/>
      <c r="BB33" s="66"/>
      <c r="BC33" s="66"/>
      <c r="BD33" s="66"/>
      <c r="BE33" s="66"/>
      <c r="BF33" s="66"/>
      <c r="BG33" s="66"/>
      <c r="BH33" s="66"/>
      <c r="BI33" s="66"/>
    </row>
    <row r="34" spans="1:61" s="68" customFormat="1" ht="15.75" customHeight="1" thickBot="1" thickTop="1">
      <c r="A34" s="66"/>
      <c r="B34" s="69"/>
      <c r="C34" s="60">
        <v>1974</v>
      </c>
      <c r="D34" s="50">
        <v>13614344</v>
      </c>
      <c r="E34" s="95">
        <v>7605760</v>
      </c>
      <c r="F34" s="67">
        <v>9279400</v>
      </c>
      <c r="G34" s="95">
        <v>9756590</v>
      </c>
      <c r="H34" s="95">
        <v>8647440</v>
      </c>
      <c r="I34" s="95">
        <v>3898064</v>
      </c>
      <c r="J34" s="95">
        <v>56229268</v>
      </c>
      <c r="K34" s="95">
        <v>10448484</v>
      </c>
      <c r="L34" s="95">
        <v>79052630</v>
      </c>
      <c r="M34" s="95">
        <v>8937890</v>
      </c>
      <c r="N34" s="95">
        <v>5036184</v>
      </c>
      <c r="O34" s="95">
        <v>3111100</v>
      </c>
      <c r="P34" s="95">
        <v>35177294</v>
      </c>
      <c r="Q34" s="95">
        <v>54928700</v>
      </c>
      <c r="R34" s="114">
        <v>22649538</v>
      </c>
      <c r="S34" s="97">
        <v>33770535</v>
      </c>
      <c r="T34" s="95">
        <v>2426642</v>
      </c>
      <c r="U34" s="95">
        <v>3259277</v>
      </c>
      <c r="V34" s="95">
        <v>1717090</v>
      </c>
      <c r="W34" s="62">
        <v>3770300</v>
      </c>
      <c r="X34" s="95">
        <v>13491020</v>
      </c>
      <c r="Y34" s="54">
        <v>3024900</v>
      </c>
      <c r="Z34" s="95">
        <v>3972990</v>
      </c>
      <c r="AA34" s="95">
        <v>33512100</v>
      </c>
      <c r="AB34" s="95">
        <v>8629600</v>
      </c>
      <c r="AC34" s="67">
        <v>132799355</v>
      </c>
      <c r="AD34" s="95">
        <v>20917390</v>
      </c>
      <c r="AE34" s="97">
        <v>8416250</v>
      </c>
      <c r="AF34" s="95">
        <v>4664653</v>
      </c>
      <c r="AG34" s="95">
        <v>1773809</v>
      </c>
      <c r="AH34" s="133">
        <v>212349500</v>
      </c>
      <c r="AI34" s="62">
        <v>48570900</v>
      </c>
      <c r="AJ34" s="95">
        <v>4678761</v>
      </c>
      <c r="AK34" s="95">
        <v>52320725</v>
      </c>
      <c r="AL34" s="95">
        <v>4480592</v>
      </c>
      <c r="AM34" s="97">
        <v>546569</v>
      </c>
      <c r="AN34" s="95">
        <v>9953230</v>
      </c>
      <c r="AO34" s="95">
        <v>6326525</v>
      </c>
      <c r="AP34" s="95">
        <v>8143463</v>
      </c>
      <c r="AQ34" s="95">
        <v>1412265</v>
      </c>
      <c r="AR34" s="63">
        <v>109104000</v>
      </c>
      <c r="AS34" s="64">
        <v>1974</v>
      </c>
      <c r="AT34" s="66"/>
      <c r="AU34" s="66"/>
      <c r="AV34" s="66"/>
      <c r="AW34" s="66"/>
      <c r="AX34" s="66"/>
      <c r="AY34" s="66"/>
      <c r="AZ34" s="66"/>
      <c r="BA34" s="66"/>
      <c r="BB34" s="66"/>
      <c r="BC34" s="66"/>
      <c r="BD34" s="66"/>
      <c r="BE34" s="66"/>
      <c r="BF34" s="66"/>
      <c r="BG34" s="66"/>
      <c r="BH34" s="66"/>
      <c r="BI34" s="66"/>
    </row>
    <row r="35" spans="1:61" s="68" customFormat="1" ht="15.75" customHeight="1" thickBot="1" thickTop="1">
      <c r="A35" s="66"/>
      <c r="B35" s="69"/>
      <c r="C35" s="60">
        <v>1975</v>
      </c>
      <c r="D35" s="50">
        <v>13831978</v>
      </c>
      <c r="E35" s="95">
        <v>7592316</v>
      </c>
      <c r="F35" s="67">
        <v>9345200</v>
      </c>
      <c r="G35" s="95">
        <v>9788248</v>
      </c>
      <c r="H35" s="95">
        <v>8710049</v>
      </c>
      <c r="I35" s="95">
        <v>3950628</v>
      </c>
      <c r="J35" s="95">
        <v>56230680</v>
      </c>
      <c r="K35" s="95">
        <v>10508956</v>
      </c>
      <c r="L35" s="95">
        <v>78882235</v>
      </c>
      <c r="M35" s="95">
        <v>8986153</v>
      </c>
      <c r="N35" s="95">
        <v>5054410</v>
      </c>
      <c r="O35" s="95">
        <v>3163900</v>
      </c>
      <c r="P35" s="95">
        <v>35569375</v>
      </c>
      <c r="Q35" s="95">
        <v>55293036</v>
      </c>
      <c r="R35" s="114">
        <v>22979190</v>
      </c>
      <c r="S35" s="97">
        <v>34410353</v>
      </c>
      <c r="T35" s="95">
        <v>2447730</v>
      </c>
      <c r="U35" s="95">
        <v>3288510</v>
      </c>
      <c r="V35" s="95">
        <v>1742780</v>
      </c>
      <c r="W35" s="62">
        <v>3819400</v>
      </c>
      <c r="X35" s="95">
        <v>13599092</v>
      </c>
      <c r="Y35" s="54">
        <v>3091900</v>
      </c>
      <c r="Z35" s="95">
        <v>3997525</v>
      </c>
      <c r="AA35" s="95">
        <v>33845698</v>
      </c>
      <c r="AB35" s="95">
        <v>8879130</v>
      </c>
      <c r="AC35" s="103">
        <v>133633900</v>
      </c>
      <c r="AD35" s="95">
        <v>21141468</v>
      </c>
      <c r="AE35" s="97">
        <v>8497168</v>
      </c>
      <c r="AF35" s="95">
        <v>4714593</v>
      </c>
      <c r="AG35" s="95">
        <v>1778454</v>
      </c>
      <c r="AH35" s="133">
        <v>214403500</v>
      </c>
      <c r="AI35" s="62">
        <v>48880500</v>
      </c>
      <c r="AJ35" s="95">
        <v>4702387</v>
      </c>
      <c r="AK35" s="95">
        <v>52600000</v>
      </c>
      <c r="AL35" s="95">
        <v>4500727</v>
      </c>
      <c r="AM35" s="97">
        <v>554262</v>
      </c>
      <c r="AN35" s="95">
        <v>10023688</v>
      </c>
      <c r="AO35" s="95">
        <v>6356285</v>
      </c>
      <c r="AP35" s="95">
        <v>8176447</v>
      </c>
      <c r="AQ35" s="95">
        <v>1424073</v>
      </c>
      <c r="AR35" s="63">
        <v>110573000</v>
      </c>
      <c r="AS35" s="64">
        <v>1975</v>
      </c>
      <c r="AT35" s="66"/>
      <c r="AU35" s="66"/>
      <c r="AV35" s="66"/>
      <c r="AW35" s="66"/>
      <c r="AX35" s="66"/>
      <c r="AY35" s="66"/>
      <c r="AZ35" s="66"/>
      <c r="BA35" s="66"/>
      <c r="BB35" s="66"/>
      <c r="BC35" s="66"/>
      <c r="BD35" s="66"/>
      <c r="BE35" s="66"/>
      <c r="BF35" s="66"/>
      <c r="BG35" s="66"/>
      <c r="BH35" s="66"/>
      <c r="BI35" s="66"/>
    </row>
    <row r="36" spans="1:61" s="68" customFormat="1" ht="15.75" customHeight="1" thickBot="1" thickTop="1">
      <c r="A36" s="66"/>
      <c r="B36" s="69"/>
      <c r="C36" s="60">
        <v>1976</v>
      </c>
      <c r="D36" s="50">
        <v>13968881</v>
      </c>
      <c r="E36" s="95">
        <v>7565489</v>
      </c>
      <c r="F36" s="67">
        <v>9388500</v>
      </c>
      <c r="G36" s="95">
        <v>9813152</v>
      </c>
      <c r="H36" s="95">
        <v>8731434</v>
      </c>
      <c r="I36" s="95">
        <v>4004830</v>
      </c>
      <c r="J36" s="95">
        <v>56220920</v>
      </c>
      <c r="K36" s="95">
        <v>10572094</v>
      </c>
      <c r="L36" s="95">
        <v>78464873</v>
      </c>
      <c r="M36" s="95">
        <v>9106928</v>
      </c>
      <c r="N36" s="95">
        <v>5065313</v>
      </c>
      <c r="O36" s="95">
        <v>3215200</v>
      </c>
      <c r="P36" s="95">
        <v>35946425</v>
      </c>
      <c r="Q36" s="95">
        <v>55588966</v>
      </c>
      <c r="R36" s="114">
        <v>23304197</v>
      </c>
      <c r="S36" s="97">
        <v>35010486</v>
      </c>
      <c r="T36" s="95">
        <v>2464529</v>
      </c>
      <c r="U36" s="95">
        <v>3314794</v>
      </c>
      <c r="V36" s="95">
        <v>1769890</v>
      </c>
      <c r="W36" s="62">
        <v>3859100</v>
      </c>
      <c r="X36" s="95">
        <v>13733578</v>
      </c>
      <c r="Y36" s="54">
        <v>3143700</v>
      </c>
      <c r="Z36" s="95">
        <v>4017101</v>
      </c>
      <c r="AA36" s="95">
        <v>34184700</v>
      </c>
      <c r="AB36" s="95">
        <v>9307810</v>
      </c>
      <c r="AC36" s="67">
        <v>134549101</v>
      </c>
      <c r="AD36" s="95">
        <v>21445698</v>
      </c>
      <c r="AE36" s="97">
        <v>8579631</v>
      </c>
      <c r="AF36" s="95">
        <v>4763617</v>
      </c>
      <c r="AG36" s="95">
        <v>1808707</v>
      </c>
      <c r="AH36" s="133">
        <v>216514000</v>
      </c>
      <c r="AI36" s="62">
        <v>49151000</v>
      </c>
      <c r="AJ36" s="95">
        <v>4720492</v>
      </c>
      <c r="AK36" s="95">
        <v>52798338</v>
      </c>
      <c r="AL36" s="95">
        <v>4523436</v>
      </c>
      <c r="AM36" s="97">
        <v>560424</v>
      </c>
      <c r="AN36" s="95">
        <v>10093551</v>
      </c>
      <c r="AO36" s="95">
        <v>6320978</v>
      </c>
      <c r="AP36" s="95">
        <v>8208427</v>
      </c>
      <c r="AQ36" s="95">
        <v>1434630</v>
      </c>
      <c r="AR36" s="63">
        <v>111939643</v>
      </c>
      <c r="AS36" s="64">
        <v>1976</v>
      </c>
      <c r="AT36" s="66"/>
      <c r="AU36" s="66"/>
      <c r="AV36" s="66"/>
      <c r="AW36" s="66"/>
      <c r="AX36" s="66"/>
      <c r="AY36" s="66"/>
      <c r="AZ36" s="66"/>
      <c r="BA36" s="66"/>
      <c r="BB36" s="66"/>
      <c r="BC36" s="66"/>
      <c r="BD36" s="66"/>
      <c r="BE36" s="66"/>
      <c r="BF36" s="66"/>
      <c r="BG36" s="66"/>
      <c r="BH36" s="66"/>
      <c r="BI36" s="66"/>
    </row>
    <row r="37" spans="1:61" s="68" customFormat="1" ht="15.75" customHeight="1" thickBot="1" thickTop="1">
      <c r="A37" s="66"/>
      <c r="B37" s="69"/>
      <c r="C37" s="60">
        <v>1977</v>
      </c>
      <c r="D37" s="50">
        <v>14110107</v>
      </c>
      <c r="E37" s="95">
        <v>7565561</v>
      </c>
      <c r="F37" s="67">
        <v>9434200</v>
      </c>
      <c r="G37" s="95">
        <v>9823302</v>
      </c>
      <c r="H37" s="95">
        <v>8785763</v>
      </c>
      <c r="I37" s="95">
        <v>4059247</v>
      </c>
      <c r="J37" s="95">
        <v>56203016</v>
      </c>
      <c r="K37" s="95">
        <v>10625259</v>
      </c>
      <c r="L37" s="95">
        <v>78209026</v>
      </c>
      <c r="M37" s="95">
        <v>9269372</v>
      </c>
      <c r="N37" s="95">
        <v>5079879</v>
      </c>
      <c r="O37" s="95">
        <v>3260900</v>
      </c>
      <c r="P37" s="95">
        <v>36329199</v>
      </c>
      <c r="Q37" s="95">
        <v>55847553</v>
      </c>
      <c r="R37" s="114">
        <v>23591713</v>
      </c>
      <c r="S37" s="97">
        <v>35570500</v>
      </c>
      <c r="T37" s="95">
        <v>2477449</v>
      </c>
      <c r="U37" s="95">
        <v>3342533</v>
      </c>
      <c r="V37" s="95">
        <v>1797145</v>
      </c>
      <c r="W37" s="62">
        <v>3895200</v>
      </c>
      <c r="X37" s="95">
        <v>13814495</v>
      </c>
      <c r="Y37" s="54">
        <v>3163400</v>
      </c>
      <c r="Z37" s="95">
        <v>4035202</v>
      </c>
      <c r="AA37" s="95">
        <v>34527900</v>
      </c>
      <c r="AB37" s="95">
        <v>9403810</v>
      </c>
      <c r="AC37" s="67">
        <v>135503754</v>
      </c>
      <c r="AD37" s="95">
        <v>21657569</v>
      </c>
      <c r="AE37" s="97">
        <v>8663327</v>
      </c>
      <c r="AF37" s="95">
        <v>4815396</v>
      </c>
      <c r="AG37" s="95">
        <v>1831790</v>
      </c>
      <c r="AH37" s="133">
        <v>218661500</v>
      </c>
      <c r="AI37" s="62">
        <v>49387600</v>
      </c>
      <c r="AJ37" s="95">
        <v>4730836</v>
      </c>
      <c r="AK37" s="95">
        <v>53019005</v>
      </c>
      <c r="AL37" s="95">
        <v>4548432</v>
      </c>
      <c r="AM37" s="97">
        <v>565509</v>
      </c>
      <c r="AN37" s="95">
        <v>10158327</v>
      </c>
      <c r="AO37" s="95">
        <v>6284029</v>
      </c>
      <c r="AP37" s="95">
        <v>8236144</v>
      </c>
      <c r="AQ37" s="95">
        <v>1444522</v>
      </c>
      <c r="AR37" s="63">
        <v>113094000</v>
      </c>
      <c r="AS37" s="64">
        <v>1977</v>
      </c>
      <c r="AT37" s="66"/>
      <c r="AU37" s="66"/>
      <c r="AV37" s="66"/>
      <c r="AW37" s="66"/>
      <c r="AX37" s="66"/>
      <c r="AY37" s="66"/>
      <c r="AZ37" s="66"/>
      <c r="BA37" s="66"/>
      <c r="BB37" s="66"/>
      <c r="BC37" s="66"/>
      <c r="BD37" s="66"/>
      <c r="BE37" s="66"/>
      <c r="BF37" s="66"/>
      <c r="BG37" s="66"/>
      <c r="BH37" s="66"/>
      <c r="BI37" s="66"/>
    </row>
    <row r="38" spans="1:61" s="68" customFormat="1" ht="15.75" customHeight="1" thickBot="1" thickTop="1">
      <c r="A38" s="66"/>
      <c r="B38" s="69"/>
      <c r="C38" s="60">
        <v>1978</v>
      </c>
      <c r="D38" s="50">
        <v>14281533</v>
      </c>
      <c r="E38" s="95">
        <v>7571299</v>
      </c>
      <c r="F38" s="67">
        <v>9491500</v>
      </c>
      <c r="G38" s="95">
        <v>9837413</v>
      </c>
      <c r="H38" s="95">
        <v>8822602</v>
      </c>
      <c r="I38" s="95">
        <v>4110203</v>
      </c>
      <c r="J38" s="95">
        <v>56183968</v>
      </c>
      <c r="K38" s="95">
        <v>10670802</v>
      </c>
      <c r="L38" s="95">
        <v>78110602</v>
      </c>
      <c r="M38" s="95">
        <v>9347586</v>
      </c>
      <c r="N38" s="95">
        <v>5096959</v>
      </c>
      <c r="O38" s="95">
        <v>3303500</v>
      </c>
      <c r="P38" s="95">
        <v>36694077</v>
      </c>
      <c r="Q38" s="95">
        <v>56063269</v>
      </c>
      <c r="R38" s="114">
        <v>23849503</v>
      </c>
      <c r="S38" s="97">
        <v>36103422</v>
      </c>
      <c r="T38" s="95">
        <v>2492697</v>
      </c>
      <c r="U38" s="95">
        <v>3367538</v>
      </c>
      <c r="V38" s="95">
        <v>1823151</v>
      </c>
      <c r="W38" s="62">
        <v>3925400</v>
      </c>
      <c r="X38" s="95">
        <v>13897874</v>
      </c>
      <c r="Y38" s="54">
        <v>3166400</v>
      </c>
      <c r="Z38" s="95">
        <v>4051208</v>
      </c>
      <c r="AA38" s="95">
        <v>34850200</v>
      </c>
      <c r="AB38" s="95">
        <v>9507540</v>
      </c>
      <c r="AC38" s="67">
        <v>136455076</v>
      </c>
      <c r="AD38" s="95">
        <v>21854622</v>
      </c>
      <c r="AE38" s="97">
        <v>8746982</v>
      </c>
      <c r="AF38" s="95">
        <v>4865605</v>
      </c>
      <c r="AG38" s="95">
        <v>1852963</v>
      </c>
      <c r="AH38" s="133">
        <v>220927500</v>
      </c>
      <c r="AI38" s="62">
        <v>49577900</v>
      </c>
      <c r="AJ38" s="95">
        <v>4746967</v>
      </c>
      <c r="AK38" s="95">
        <v>53271566</v>
      </c>
      <c r="AL38" s="95">
        <v>4570709</v>
      </c>
      <c r="AM38" s="97">
        <v>570062</v>
      </c>
      <c r="AN38" s="95">
        <v>10215183</v>
      </c>
      <c r="AO38" s="95">
        <v>6278319</v>
      </c>
      <c r="AP38" s="95">
        <v>8266936</v>
      </c>
      <c r="AQ38" s="95">
        <v>1455900</v>
      </c>
      <c r="AR38" s="63">
        <v>114165000</v>
      </c>
      <c r="AS38" s="64">
        <v>1978</v>
      </c>
      <c r="AT38" s="66"/>
      <c r="AU38" s="66"/>
      <c r="AV38" s="66"/>
      <c r="AW38" s="66"/>
      <c r="AX38" s="66"/>
      <c r="AY38" s="66"/>
      <c r="AZ38" s="66"/>
      <c r="BA38" s="66"/>
      <c r="BB38" s="66"/>
      <c r="BC38" s="66"/>
      <c r="BD38" s="66"/>
      <c r="BE38" s="66"/>
      <c r="BF38" s="66"/>
      <c r="BG38" s="66"/>
      <c r="BH38" s="66"/>
      <c r="BI38" s="66"/>
    </row>
    <row r="39" spans="1:61" s="68" customFormat="1" ht="15.75" customHeight="1" thickBot="1" thickTop="1">
      <c r="A39" s="66"/>
      <c r="B39" s="69"/>
      <c r="C39" s="60">
        <v>1979</v>
      </c>
      <c r="D39" s="50">
        <v>14430830</v>
      </c>
      <c r="E39" s="95">
        <v>7553310</v>
      </c>
      <c r="F39" s="67">
        <v>9532500</v>
      </c>
      <c r="G39" s="95">
        <v>9841654</v>
      </c>
      <c r="H39" s="95">
        <v>8805462</v>
      </c>
      <c r="I39" s="95">
        <v>4157746</v>
      </c>
      <c r="J39" s="95">
        <v>56209039</v>
      </c>
      <c r="K39" s="95">
        <v>10698841</v>
      </c>
      <c r="L39" s="95">
        <v>78073038</v>
      </c>
      <c r="M39" s="95">
        <v>9512332</v>
      </c>
      <c r="N39" s="95">
        <v>5111537</v>
      </c>
      <c r="O39" s="95">
        <v>3354700</v>
      </c>
      <c r="P39" s="95">
        <v>37035719</v>
      </c>
      <c r="Q39" s="95">
        <v>56247017</v>
      </c>
      <c r="R39" s="114">
        <v>24071889</v>
      </c>
      <c r="S39" s="97">
        <v>36632018</v>
      </c>
      <c r="T39" s="95">
        <v>2503145</v>
      </c>
      <c r="U39" s="95">
        <v>3391490</v>
      </c>
      <c r="V39" s="95">
        <v>1849388</v>
      </c>
      <c r="W39" s="62">
        <v>3947400</v>
      </c>
      <c r="X39" s="95">
        <v>13985526</v>
      </c>
      <c r="Y39" s="54">
        <v>3165200</v>
      </c>
      <c r="Z39" s="95">
        <v>4066134</v>
      </c>
      <c r="AA39" s="95">
        <v>35081000</v>
      </c>
      <c r="AB39" s="95">
        <v>9608960</v>
      </c>
      <c r="AC39" s="103">
        <v>137409900</v>
      </c>
      <c r="AD39" s="95">
        <v>22048305</v>
      </c>
      <c r="AE39" s="97">
        <v>8829038</v>
      </c>
      <c r="AF39" s="95">
        <v>4914644</v>
      </c>
      <c r="AG39" s="95">
        <v>1872133</v>
      </c>
      <c r="AH39" s="133">
        <v>223331000</v>
      </c>
      <c r="AI39" s="62">
        <v>49752200</v>
      </c>
      <c r="AJ39" s="95">
        <v>4758088</v>
      </c>
      <c r="AK39" s="95">
        <v>53481073</v>
      </c>
      <c r="AL39" s="95">
        <v>4591460</v>
      </c>
      <c r="AM39" s="97">
        <v>574953</v>
      </c>
      <c r="AN39" s="95">
        <v>10269012</v>
      </c>
      <c r="AO39" s="95">
        <v>6285156</v>
      </c>
      <c r="AP39" s="95">
        <v>8284261</v>
      </c>
      <c r="AQ39" s="95">
        <v>1464476</v>
      </c>
      <c r="AR39" s="63">
        <v>115190000</v>
      </c>
      <c r="AS39" s="64">
        <v>1979</v>
      </c>
      <c r="AT39" s="66"/>
      <c r="AU39" s="66"/>
      <c r="AV39" s="66"/>
      <c r="AW39" s="66"/>
      <c r="AX39" s="66"/>
      <c r="AY39" s="66"/>
      <c r="AZ39" s="66"/>
      <c r="BA39" s="66"/>
      <c r="BB39" s="66"/>
      <c r="BC39" s="66"/>
      <c r="BD39" s="66"/>
      <c r="BE39" s="66"/>
      <c r="BF39" s="66"/>
      <c r="BG39" s="66"/>
      <c r="BH39" s="66"/>
      <c r="BI39" s="66"/>
    </row>
    <row r="40" spans="1:61" s="68" customFormat="1" ht="15.75" customHeight="1" thickBot="1" thickTop="1">
      <c r="A40" s="66"/>
      <c r="B40" s="69"/>
      <c r="C40" s="60">
        <v>1980</v>
      </c>
      <c r="D40" s="50">
        <v>14602481</v>
      </c>
      <c r="E40" s="95">
        <v>7545539</v>
      </c>
      <c r="F40" s="67">
        <v>9591757</v>
      </c>
      <c r="G40" s="95">
        <v>9855110</v>
      </c>
      <c r="H40" s="95">
        <v>8846417</v>
      </c>
      <c r="I40" s="95">
        <v>4136941</v>
      </c>
      <c r="J40" s="95">
        <v>56284863</v>
      </c>
      <c r="K40" s="95">
        <v>10709463</v>
      </c>
      <c r="L40" s="95">
        <v>78179662</v>
      </c>
      <c r="M40" s="95">
        <v>9584184</v>
      </c>
      <c r="N40" s="95">
        <v>5122065</v>
      </c>
      <c r="O40" s="95">
        <v>3392800</v>
      </c>
      <c r="P40" s="95">
        <v>37346940</v>
      </c>
      <c r="Q40" s="95">
        <v>56388480</v>
      </c>
      <c r="R40" s="114">
        <v>24345365</v>
      </c>
      <c r="S40" s="97">
        <v>37178977</v>
      </c>
      <c r="T40" s="95">
        <v>2508761</v>
      </c>
      <c r="U40" s="95">
        <v>3404194</v>
      </c>
      <c r="V40" s="95">
        <v>1878067</v>
      </c>
      <c r="W40" s="62">
        <v>3987200</v>
      </c>
      <c r="X40" s="95">
        <v>14091014</v>
      </c>
      <c r="Y40" s="54">
        <v>3163900</v>
      </c>
      <c r="Z40" s="95">
        <v>4078900</v>
      </c>
      <c r="AA40" s="95">
        <v>35413434</v>
      </c>
      <c r="AB40" s="95">
        <v>9713570</v>
      </c>
      <c r="AC40" s="103">
        <v>138126600</v>
      </c>
      <c r="AD40" s="95">
        <v>22132670</v>
      </c>
      <c r="AE40" s="97">
        <v>8908293</v>
      </c>
      <c r="AF40" s="95">
        <v>4963301</v>
      </c>
      <c r="AG40" s="95">
        <v>1893064</v>
      </c>
      <c r="AH40" s="133">
        <v>225895840.5</v>
      </c>
      <c r="AI40" s="62">
        <v>49952500</v>
      </c>
      <c r="AJ40" s="95">
        <v>4771292</v>
      </c>
      <c r="AK40" s="95">
        <v>53731387</v>
      </c>
      <c r="AL40" s="95">
        <v>4598095</v>
      </c>
      <c r="AM40" s="97">
        <v>580755</v>
      </c>
      <c r="AN40" s="95">
        <v>10315669</v>
      </c>
      <c r="AO40" s="95">
        <v>6303573</v>
      </c>
      <c r="AP40" s="95">
        <v>8303094</v>
      </c>
      <c r="AQ40" s="95">
        <v>1472190</v>
      </c>
      <c r="AR40" s="63">
        <v>116155000</v>
      </c>
      <c r="AS40" s="64">
        <v>1980</v>
      </c>
      <c r="AT40" s="66"/>
      <c r="AU40" s="66"/>
      <c r="AV40" s="66"/>
      <c r="AW40" s="66"/>
      <c r="AX40" s="66"/>
      <c r="AY40" s="66"/>
      <c r="AZ40" s="66"/>
      <c r="BA40" s="66"/>
      <c r="BB40" s="66"/>
      <c r="BC40" s="66"/>
      <c r="BD40" s="66"/>
      <c r="BE40" s="66"/>
      <c r="BF40" s="66"/>
      <c r="BG40" s="66"/>
      <c r="BH40" s="66"/>
      <c r="BI40" s="66"/>
    </row>
    <row r="41" spans="1:61" s="68" customFormat="1" ht="15.75" customHeight="1" thickBot="1" thickTop="1">
      <c r="A41" s="66"/>
      <c r="B41" s="69"/>
      <c r="C41" s="60">
        <v>1981</v>
      </c>
      <c r="D41" s="50">
        <v>14807370</v>
      </c>
      <c r="E41" s="95">
        <v>7553326</v>
      </c>
      <c r="F41" s="67">
        <v>9662862</v>
      </c>
      <c r="G41" s="95">
        <v>9863374</v>
      </c>
      <c r="H41" s="95">
        <v>8876652</v>
      </c>
      <c r="I41" s="95">
        <v>4114030</v>
      </c>
      <c r="J41" s="95">
        <v>56343569</v>
      </c>
      <c r="K41" s="95">
        <v>10712781</v>
      </c>
      <c r="L41" s="95">
        <v>78397490</v>
      </c>
      <c r="M41" s="95">
        <v>9700826</v>
      </c>
      <c r="N41" s="95">
        <v>5123989</v>
      </c>
      <c r="O41" s="95">
        <v>3432800</v>
      </c>
      <c r="P41" s="95">
        <v>37635389</v>
      </c>
      <c r="Q41" s="95">
        <v>56479285</v>
      </c>
      <c r="R41" s="114">
        <v>24665355</v>
      </c>
      <c r="S41" s="97">
        <v>37756349</v>
      </c>
      <c r="T41" s="95">
        <v>2514640</v>
      </c>
      <c r="U41" s="95">
        <v>3422210</v>
      </c>
      <c r="V41" s="95">
        <v>1904570</v>
      </c>
      <c r="W41" s="62">
        <v>4031900</v>
      </c>
      <c r="X41" s="95">
        <v>14208586</v>
      </c>
      <c r="Y41" s="54">
        <v>3176400</v>
      </c>
      <c r="Z41" s="95">
        <v>4092340</v>
      </c>
      <c r="AA41" s="95">
        <v>35734865</v>
      </c>
      <c r="AB41" s="95">
        <v>9819054</v>
      </c>
      <c r="AC41" s="67">
        <v>138839197</v>
      </c>
      <c r="AD41" s="95">
        <v>22352635</v>
      </c>
      <c r="AE41" s="97">
        <v>8984599</v>
      </c>
      <c r="AF41" s="95">
        <v>4996329</v>
      </c>
      <c r="AG41" s="95">
        <v>1909566</v>
      </c>
      <c r="AH41" s="133">
        <v>228345197.5</v>
      </c>
      <c r="AI41" s="62">
        <v>50134600</v>
      </c>
      <c r="AJ41" s="95">
        <v>4787778</v>
      </c>
      <c r="AK41" s="95">
        <v>54028630</v>
      </c>
      <c r="AL41" s="95">
        <v>4601469</v>
      </c>
      <c r="AM41" s="97">
        <v>587689</v>
      </c>
      <c r="AN41" s="95">
        <v>10292717</v>
      </c>
      <c r="AO41" s="95">
        <v>6335243</v>
      </c>
      <c r="AP41" s="95">
        <v>8317967</v>
      </c>
      <c r="AQ41" s="95">
        <v>1482247</v>
      </c>
      <c r="AR41" s="63">
        <v>117060396</v>
      </c>
      <c r="AS41" s="64">
        <v>1981</v>
      </c>
      <c r="AT41" s="66"/>
      <c r="AU41" s="66"/>
      <c r="AV41" s="66"/>
      <c r="AW41" s="66"/>
      <c r="AX41" s="66"/>
      <c r="AY41" s="66"/>
      <c r="AZ41" s="66"/>
      <c r="BA41" s="66"/>
      <c r="BB41" s="66"/>
      <c r="BC41" s="66"/>
      <c r="BD41" s="66"/>
      <c r="BE41" s="66"/>
      <c r="BF41" s="66"/>
      <c r="BG41" s="66"/>
      <c r="BH41" s="66"/>
      <c r="BI41" s="66"/>
    </row>
    <row r="42" spans="1:61" s="68" customFormat="1" ht="15.75" customHeight="1" thickBot="1" thickTop="1">
      <c r="A42" s="66"/>
      <c r="B42" s="69"/>
      <c r="C42" s="60">
        <v>1982</v>
      </c>
      <c r="D42" s="132">
        <v>15054117</v>
      </c>
      <c r="E42" s="95">
        <v>7584094</v>
      </c>
      <c r="F42" s="67">
        <v>9736056</v>
      </c>
      <c r="G42" s="95">
        <v>9854589</v>
      </c>
      <c r="H42" s="95">
        <v>8905581</v>
      </c>
      <c r="I42" s="95">
        <v>4158361</v>
      </c>
      <c r="J42" s="95">
        <v>56324088</v>
      </c>
      <c r="K42" s="95">
        <v>10710914</v>
      </c>
      <c r="L42" s="95">
        <v>78418324</v>
      </c>
      <c r="M42" s="95">
        <v>9757874</v>
      </c>
      <c r="N42" s="95">
        <v>5119155</v>
      </c>
      <c r="O42" s="95">
        <v>3473200</v>
      </c>
      <c r="P42" s="95">
        <v>37881873</v>
      </c>
      <c r="Q42" s="95">
        <v>56524064</v>
      </c>
      <c r="R42" s="114">
        <v>24979229</v>
      </c>
      <c r="S42" s="97">
        <v>38362400</v>
      </c>
      <c r="T42" s="95">
        <v>2524202</v>
      </c>
      <c r="U42" s="95">
        <v>3443684</v>
      </c>
      <c r="V42" s="95">
        <v>1928856</v>
      </c>
      <c r="W42" s="62">
        <v>4076800</v>
      </c>
      <c r="X42" s="95">
        <v>14285829</v>
      </c>
      <c r="Y42" s="54">
        <v>3194500</v>
      </c>
      <c r="Z42" s="95">
        <v>4107063</v>
      </c>
      <c r="AA42" s="95">
        <v>36062309</v>
      </c>
      <c r="AB42" s="95">
        <v>9883670</v>
      </c>
      <c r="AC42" s="67">
        <v>139603792</v>
      </c>
      <c r="AD42" s="95">
        <v>22477703</v>
      </c>
      <c r="AE42" s="97">
        <v>9057974</v>
      </c>
      <c r="AF42" s="95">
        <v>5035881</v>
      </c>
      <c r="AG42" s="95">
        <v>1903495</v>
      </c>
      <c r="AH42" s="133">
        <v>230565086</v>
      </c>
      <c r="AI42" s="62">
        <v>50308700</v>
      </c>
      <c r="AJ42" s="95">
        <v>4812150</v>
      </c>
      <c r="AK42" s="95">
        <v>55583694</v>
      </c>
      <c r="AL42" s="95">
        <v>4621548</v>
      </c>
      <c r="AM42" s="97">
        <v>595353</v>
      </c>
      <c r="AN42" s="95">
        <v>10308465</v>
      </c>
      <c r="AO42" s="95">
        <v>6372904</v>
      </c>
      <c r="AP42" s="95">
        <v>8323038</v>
      </c>
      <c r="AQ42" s="95">
        <v>1493085</v>
      </c>
      <c r="AR42" s="63">
        <v>117884000</v>
      </c>
      <c r="AS42" s="64">
        <v>1982</v>
      </c>
      <c r="AT42" s="66"/>
      <c r="AU42" s="66"/>
      <c r="AV42" s="66"/>
      <c r="AW42" s="66"/>
      <c r="AX42" s="66"/>
      <c r="AY42" s="66"/>
      <c r="AZ42" s="66"/>
      <c r="BA42" s="66"/>
      <c r="BB42" s="66"/>
      <c r="BC42" s="66"/>
      <c r="BD42" s="66"/>
      <c r="BE42" s="66"/>
      <c r="BF42" s="66"/>
      <c r="BG42" s="66"/>
      <c r="BH42" s="66"/>
      <c r="BI42" s="66"/>
    </row>
    <row r="43" spans="1:61" s="68" customFormat="1" ht="15.75" customHeight="1" thickBot="1" thickTop="1">
      <c r="A43" s="66"/>
      <c r="B43" s="69"/>
      <c r="C43" s="60">
        <v>1983</v>
      </c>
      <c r="D43" s="132">
        <v>15288891</v>
      </c>
      <c r="E43" s="95">
        <v>7564185</v>
      </c>
      <c r="F43" s="67">
        <v>9800564</v>
      </c>
      <c r="G43" s="95">
        <v>9858017</v>
      </c>
      <c r="H43" s="95">
        <v>8929332</v>
      </c>
      <c r="I43" s="95">
        <v>4203208</v>
      </c>
      <c r="J43" s="95">
        <v>56303194</v>
      </c>
      <c r="K43" s="95">
        <v>10700155</v>
      </c>
      <c r="L43" s="95">
        <v>78248407</v>
      </c>
      <c r="M43" s="95">
        <v>9821152</v>
      </c>
      <c r="N43" s="95">
        <v>5116464</v>
      </c>
      <c r="O43" s="95">
        <v>3498400</v>
      </c>
      <c r="P43" s="95">
        <v>38090151</v>
      </c>
      <c r="Q43" s="95">
        <v>56563031</v>
      </c>
      <c r="R43" s="114">
        <v>25242830</v>
      </c>
      <c r="S43" s="97">
        <v>38985387</v>
      </c>
      <c r="T43" s="95">
        <v>2537958</v>
      </c>
      <c r="U43" s="95">
        <v>3470673</v>
      </c>
      <c r="V43" s="95">
        <v>1954972</v>
      </c>
      <c r="W43" s="62">
        <v>4117600</v>
      </c>
      <c r="X43" s="95">
        <v>14339551</v>
      </c>
      <c r="Y43" s="54">
        <v>3226800</v>
      </c>
      <c r="Z43" s="95">
        <v>4122511</v>
      </c>
      <c r="AA43" s="95">
        <v>36398652</v>
      </c>
      <c r="AB43" s="95">
        <v>9939871</v>
      </c>
      <c r="AC43" s="67">
        <v>140529786</v>
      </c>
      <c r="AD43" s="95">
        <v>22553074</v>
      </c>
      <c r="AE43" s="97">
        <v>9127679</v>
      </c>
      <c r="AF43" s="95">
        <v>5074316</v>
      </c>
      <c r="AG43" s="95">
        <v>1917173</v>
      </c>
      <c r="AH43" s="133">
        <v>232728226</v>
      </c>
      <c r="AI43" s="62">
        <v>50467700</v>
      </c>
      <c r="AJ43" s="95">
        <v>4841715</v>
      </c>
      <c r="AK43" s="95">
        <v>55918081</v>
      </c>
      <c r="AL43" s="95">
        <v>4646921</v>
      </c>
      <c r="AM43" s="97">
        <v>602964</v>
      </c>
      <c r="AN43" s="95">
        <v>10321186</v>
      </c>
      <c r="AO43" s="95">
        <v>6409713</v>
      </c>
      <c r="AP43" s="95">
        <v>8327488</v>
      </c>
      <c r="AQ43" s="95">
        <v>1503743</v>
      </c>
      <c r="AR43" s="63">
        <v>118693000</v>
      </c>
      <c r="AS43" s="64">
        <v>1983</v>
      </c>
      <c r="AT43" s="66"/>
      <c r="AU43" s="66"/>
      <c r="AV43" s="66"/>
      <c r="AW43" s="66"/>
      <c r="AX43" s="66"/>
      <c r="AY43" s="66"/>
      <c r="AZ43" s="66"/>
      <c r="BA43" s="66"/>
      <c r="BB43" s="66"/>
      <c r="BC43" s="66"/>
      <c r="BD43" s="66"/>
      <c r="BE43" s="66"/>
      <c r="BF43" s="66"/>
      <c r="BG43" s="66"/>
      <c r="BH43" s="66"/>
      <c r="BI43" s="66"/>
    </row>
    <row r="44" spans="1:61" s="68" customFormat="1" ht="15.75" customHeight="1" thickBot="1" thickTop="1">
      <c r="A44" s="66"/>
      <c r="B44" s="69"/>
      <c r="C44" s="60">
        <v>1984</v>
      </c>
      <c r="D44" s="132">
        <v>15483496</v>
      </c>
      <c r="E44" s="95">
        <v>7559635</v>
      </c>
      <c r="F44" s="67">
        <v>9869369</v>
      </c>
      <c r="G44" s="95">
        <v>9853023</v>
      </c>
      <c r="H44" s="95">
        <v>8950144</v>
      </c>
      <c r="I44" s="95">
        <v>4248746</v>
      </c>
      <c r="J44" s="95">
        <v>56362502</v>
      </c>
      <c r="K44" s="95">
        <v>10678770</v>
      </c>
      <c r="L44" s="95">
        <v>78008156</v>
      </c>
      <c r="M44" s="95">
        <v>9872102</v>
      </c>
      <c r="N44" s="95">
        <v>5112130</v>
      </c>
      <c r="O44" s="95">
        <v>3522800</v>
      </c>
      <c r="P44" s="95">
        <v>38252899</v>
      </c>
      <c r="Q44" s="95">
        <v>56565117</v>
      </c>
      <c r="R44" s="114">
        <v>25482358</v>
      </c>
      <c r="S44" s="97">
        <v>39607551</v>
      </c>
      <c r="T44" s="95">
        <v>2554063</v>
      </c>
      <c r="U44" s="95">
        <v>3499711</v>
      </c>
      <c r="V44" s="95">
        <v>1980139</v>
      </c>
      <c r="W44" s="62">
        <v>4155700</v>
      </c>
      <c r="X44" s="95">
        <v>14394589</v>
      </c>
      <c r="Y44" s="54">
        <v>3264800</v>
      </c>
      <c r="Z44" s="95">
        <v>4134353</v>
      </c>
      <c r="AA44" s="95">
        <v>36744964</v>
      </c>
      <c r="AB44" s="95">
        <v>9975859</v>
      </c>
      <c r="AC44" s="67">
        <v>141582615</v>
      </c>
      <c r="AD44" s="95">
        <v>22624505</v>
      </c>
      <c r="AE44" s="97">
        <v>9192917</v>
      </c>
      <c r="AF44" s="95">
        <v>5109626</v>
      </c>
      <c r="AG44" s="95">
        <v>1927469</v>
      </c>
      <c r="AH44" s="133">
        <v>234808448</v>
      </c>
      <c r="AI44" s="62">
        <v>50678600</v>
      </c>
      <c r="AJ44" s="95">
        <v>4869858</v>
      </c>
      <c r="AK44" s="95">
        <v>56180589</v>
      </c>
      <c r="AL44" s="95">
        <v>4669587</v>
      </c>
      <c r="AM44" s="97">
        <v>609433</v>
      </c>
      <c r="AN44" s="95">
        <v>10326526</v>
      </c>
      <c r="AO44" s="95">
        <v>6427833</v>
      </c>
      <c r="AP44" s="95">
        <v>8330577</v>
      </c>
      <c r="AQ44" s="95">
        <v>1513747</v>
      </c>
      <c r="AR44" s="63">
        <v>119483000</v>
      </c>
      <c r="AS44" s="64">
        <v>1984</v>
      </c>
      <c r="AT44" s="66"/>
      <c r="AU44" s="66"/>
      <c r="AV44" s="66"/>
      <c r="AW44" s="66"/>
      <c r="AX44" s="66"/>
      <c r="AY44" s="66"/>
      <c r="AZ44" s="66"/>
      <c r="BA44" s="66"/>
      <c r="BB44" s="66"/>
      <c r="BC44" s="66"/>
      <c r="BD44" s="66"/>
      <c r="BE44" s="66"/>
      <c r="BF44" s="66"/>
      <c r="BG44" s="66"/>
      <c r="BH44" s="66"/>
      <c r="BI44" s="66"/>
    </row>
    <row r="45" spans="1:61" s="68" customFormat="1" ht="15.75" customHeight="1" thickBot="1" thickTop="1">
      <c r="A45" s="66"/>
      <c r="B45" s="69"/>
      <c r="C45" s="60">
        <v>1985</v>
      </c>
      <c r="D45" s="132">
        <v>15677282</v>
      </c>
      <c r="E45" s="95">
        <v>7563233</v>
      </c>
      <c r="F45" s="67">
        <v>9928985</v>
      </c>
      <c r="G45" s="95">
        <v>9857721</v>
      </c>
      <c r="H45" s="95">
        <v>8971214</v>
      </c>
      <c r="I45" s="95">
        <v>4293863</v>
      </c>
      <c r="J45" s="95">
        <v>56481641</v>
      </c>
      <c r="K45" s="95">
        <v>10657420</v>
      </c>
      <c r="L45" s="95">
        <v>77709213</v>
      </c>
      <c r="M45" s="95">
        <v>9919500</v>
      </c>
      <c r="N45" s="95">
        <v>5111108</v>
      </c>
      <c r="O45" s="95">
        <v>3542046</v>
      </c>
      <c r="P45" s="95">
        <v>38407829</v>
      </c>
      <c r="Q45" s="95">
        <v>56588319</v>
      </c>
      <c r="R45" s="114">
        <v>25721170</v>
      </c>
      <c r="S45" s="97">
        <v>40210257</v>
      </c>
      <c r="T45" s="95">
        <v>2570030</v>
      </c>
      <c r="U45" s="95">
        <v>3528698</v>
      </c>
      <c r="V45" s="95">
        <v>2004709</v>
      </c>
      <c r="W45" s="62">
        <v>4194600</v>
      </c>
      <c r="X45" s="95">
        <v>14453833</v>
      </c>
      <c r="Y45" s="54">
        <v>3293000</v>
      </c>
      <c r="Z45" s="95">
        <v>4145845</v>
      </c>
      <c r="AA45" s="95">
        <v>37063303</v>
      </c>
      <c r="AB45" s="95">
        <v>10016605</v>
      </c>
      <c r="AC45" s="103">
        <v>142539000</v>
      </c>
      <c r="AD45" s="95">
        <v>22687374</v>
      </c>
      <c r="AE45" s="97">
        <v>9253401</v>
      </c>
      <c r="AF45" s="95">
        <v>5144568</v>
      </c>
      <c r="AG45" s="95">
        <v>1936839</v>
      </c>
      <c r="AH45" s="133">
        <v>236874348.5</v>
      </c>
      <c r="AI45" s="62">
        <v>50857500</v>
      </c>
      <c r="AJ45" s="95">
        <v>4893748</v>
      </c>
      <c r="AK45" s="95">
        <v>56461236</v>
      </c>
      <c r="AL45" s="95">
        <v>4690983</v>
      </c>
      <c r="AM45" s="97">
        <v>614011</v>
      </c>
      <c r="AN45" s="95">
        <v>10333900</v>
      </c>
      <c r="AO45" s="95">
        <v>6455896</v>
      </c>
      <c r="AP45" s="95">
        <v>8342633</v>
      </c>
      <c r="AQ45" s="95">
        <v>1523486</v>
      </c>
      <c r="AR45" s="63">
        <v>120235000</v>
      </c>
      <c r="AS45" s="64">
        <v>1985</v>
      </c>
      <c r="AT45" s="66"/>
      <c r="AU45" s="66"/>
      <c r="AV45" s="66"/>
      <c r="AW45" s="66"/>
      <c r="AX45" s="66"/>
      <c r="AY45" s="66"/>
      <c r="AZ45" s="66"/>
      <c r="BA45" s="66"/>
      <c r="BB45" s="66"/>
      <c r="BC45" s="66"/>
      <c r="BD45" s="66"/>
      <c r="BE45" s="66"/>
      <c r="BF45" s="66"/>
      <c r="BG45" s="66"/>
      <c r="BH45" s="66"/>
      <c r="BI45" s="66"/>
    </row>
    <row r="46" spans="1:61" s="68" customFormat="1" ht="15.75" customHeight="1" thickBot="1" thickTop="1">
      <c r="A46" s="66"/>
      <c r="B46" s="71"/>
      <c r="C46" s="72">
        <v>1986</v>
      </c>
      <c r="D46" s="132">
        <v>15900566</v>
      </c>
      <c r="E46" s="95">
        <v>7566736</v>
      </c>
      <c r="F46" s="67">
        <v>9986424</v>
      </c>
      <c r="G46" s="95">
        <v>9858895</v>
      </c>
      <c r="H46" s="95">
        <v>8949880</v>
      </c>
      <c r="I46" s="95">
        <v>4337350</v>
      </c>
      <c r="J46" s="95">
        <v>56618895</v>
      </c>
      <c r="K46" s="95">
        <v>10640006</v>
      </c>
      <c r="L46" s="95">
        <v>77660533</v>
      </c>
      <c r="M46" s="95">
        <v>9949100</v>
      </c>
      <c r="N46" s="95">
        <v>5116273</v>
      </c>
      <c r="O46" s="95">
        <v>3534117</v>
      </c>
      <c r="P46" s="95">
        <v>38531195</v>
      </c>
      <c r="Q46" s="95">
        <v>56597823</v>
      </c>
      <c r="R46" s="114">
        <v>25962414</v>
      </c>
      <c r="S46" s="97">
        <v>40784379</v>
      </c>
      <c r="T46" s="95">
        <v>2587716</v>
      </c>
      <c r="U46" s="95">
        <v>3560388</v>
      </c>
      <c r="V46" s="95">
        <v>2029175</v>
      </c>
      <c r="W46" s="62">
        <v>4235200</v>
      </c>
      <c r="X46" s="95">
        <v>14529430</v>
      </c>
      <c r="Y46" s="54">
        <v>3303100</v>
      </c>
      <c r="Z46" s="95">
        <v>4159187</v>
      </c>
      <c r="AA46" s="95">
        <v>37340467</v>
      </c>
      <c r="AB46" s="95">
        <v>10030621</v>
      </c>
      <c r="AC46" s="67">
        <v>143527861</v>
      </c>
      <c r="AD46" s="95">
        <v>22823479</v>
      </c>
      <c r="AE46" s="97">
        <v>9306283</v>
      </c>
      <c r="AF46" s="95">
        <v>5178967</v>
      </c>
      <c r="AG46" s="95">
        <v>1946442</v>
      </c>
      <c r="AH46" s="133">
        <v>239028341</v>
      </c>
      <c r="AI46" s="62">
        <v>51025200</v>
      </c>
      <c r="AJ46" s="95">
        <v>4910664</v>
      </c>
      <c r="AK46" s="95">
        <v>56738825</v>
      </c>
      <c r="AL46" s="95">
        <v>4711852</v>
      </c>
      <c r="AM46" s="97">
        <v>616357</v>
      </c>
      <c r="AN46" s="95">
        <v>10340335</v>
      </c>
      <c r="AO46" s="95">
        <v>6484834</v>
      </c>
      <c r="AP46" s="95">
        <v>8358139</v>
      </c>
      <c r="AQ46" s="95">
        <v>1534076</v>
      </c>
      <c r="AR46" s="63">
        <v>121048923</v>
      </c>
      <c r="AS46" s="70">
        <v>1986</v>
      </c>
      <c r="AT46" s="66"/>
      <c r="AU46" s="66"/>
      <c r="AV46" s="66"/>
      <c r="AW46" s="66"/>
      <c r="AX46" s="66"/>
      <c r="AY46" s="66"/>
      <c r="AZ46" s="66"/>
      <c r="BA46" s="66"/>
      <c r="BB46" s="66"/>
      <c r="BC46" s="66"/>
      <c r="BD46" s="66"/>
      <c r="BE46" s="66"/>
      <c r="BF46" s="66"/>
      <c r="BG46" s="66"/>
      <c r="BH46" s="66"/>
      <c r="BI46" s="66"/>
    </row>
    <row r="47" spans="1:61" s="68" customFormat="1" ht="15.75" customHeight="1" thickBot="1" thickTop="1">
      <c r="A47" s="66"/>
      <c r="B47" s="69"/>
      <c r="C47" s="60">
        <v>1987</v>
      </c>
      <c r="D47" s="132">
        <v>16138769</v>
      </c>
      <c r="E47" s="95">
        <v>7572852</v>
      </c>
      <c r="F47" s="67">
        <v>10042811</v>
      </c>
      <c r="G47" s="95">
        <v>9864751</v>
      </c>
      <c r="H47" s="95">
        <v>8966462</v>
      </c>
      <c r="I47" s="95">
        <v>4379545</v>
      </c>
      <c r="J47" s="95">
        <v>56743897</v>
      </c>
      <c r="K47" s="95">
        <v>10621121</v>
      </c>
      <c r="L47" s="95">
        <v>77780338</v>
      </c>
      <c r="M47" s="95">
        <v>9985326</v>
      </c>
      <c r="N47" s="95">
        <v>5124794</v>
      </c>
      <c r="O47" s="95">
        <v>3545263</v>
      </c>
      <c r="P47" s="95">
        <v>38638052</v>
      </c>
      <c r="Q47" s="95">
        <v>56594487</v>
      </c>
      <c r="R47" s="114">
        <v>26256140</v>
      </c>
      <c r="S47" s="97">
        <v>41330213</v>
      </c>
      <c r="T47" s="95">
        <v>2612068</v>
      </c>
      <c r="U47" s="95">
        <v>3597439</v>
      </c>
      <c r="V47" s="95">
        <v>2052953</v>
      </c>
      <c r="W47" s="62">
        <v>4274900</v>
      </c>
      <c r="X47" s="95">
        <v>14615125</v>
      </c>
      <c r="Y47" s="54">
        <v>3313500</v>
      </c>
      <c r="Z47" s="95">
        <v>4175521</v>
      </c>
      <c r="AA47" s="95">
        <v>37571771</v>
      </c>
      <c r="AB47" s="95">
        <v>10034846</v>
      </c>
      <c r="AC47" s="67">
        <v>144783723</v>
      </c>
      <c r="AD47" s="95">
        <v>22895058</v>
      </c>
      <c r="AE47" s="97">
        <v>9351938</v>
      </c>
      <c r="AF47" s="95">
        <v>5208708</v>
      </c>
      <c r="AG47" s="95">
        <v>1985486</v>
      </c>
      <c r="AH47" s="133">
        <v>241210902.5</v>
      </c>
      <c r="AI47" s="62">
        <v>51260900</v>
      </c>
      <c r="AJ47" s="95">
        <v>4925644</v>
      </c>
      <c r="AK47" s="95">
        <v>57033941</v>
      </c>
      <c r="AL47" s="95">
        <v>4731041</v>
      </c>
      <c r="AM47" s="97">
        <v>616796</v>
      </c>
      <c r="AN47" s="95">
        <v>10344119</v>
      </c>
      <c r="AO47" s="95">
        <v>6523413</v>
      </c>
      <c r="AP47" s="95">
        <v>8381519</v>
      </c>
      <c r="AQ47" s="95">
        <v>1546304</v>
      </c>
      <c r="AR47" s="63">
        <v>121660000</v>
      </c>
      <c r="AS47" s="64">
        <v>1987</v>
      </c>
      <c r="AT47" s="66"/>
      <c r="AU47" s="66"/>
      <c r="AV47" s="66"/>
      <c r="AW47" s="66"/>
      <c r="AX47" s="66"/>
      <c r="AY47" s="66"/>
      <c r="AZ47" s="66"/>
      <c r="BA47" s="66"/>
      <c r="BB47" s="66"/>
      <c r="BC47" s="66"/>
      <c r="BD47" s="66"/>
      <c r="BE47" s="66"/>
      <c r="BF47" s="66"/>
      <c r="BG47" s="66"/>
      <c r="BH47" s="66"/>
      <c r="BI47" s="66"/>
    </row>
    <row r="48" spans="1:61" s="68" customFormat="1" ht="15.75" customHeight="1" thickBot="1" thickTop="1">
      <c r="A48" s="66"/>
      <c r="B48" s="69"/>
      <c r="C48" s="60">
        <v>1988</v>
      </c>
      <c r="D48" s="132">
        <v>16394641</v>
      </c>
      <c r="E48" s="95">
        <v>7576319</v>
      </c>
      <c r="F48" s="67">
        <v>10089750</v>
      </c>
      <c r="G48" s="95">
        <v>9875716</v>
      </c>
      <c r="H48" s="95">
        <v>8976255</v>
      </c>
      <c r="I48" s="95">
        <v>4421373</v>
      </c>
      <c r="J48" s="95">
        <v>56860203</v>
      </c>
      <c r="K48" s="95">
        <v>10604360</v>
      </c>
      <c r="L48" s="95">
        <v>77899502</v>
      </c>
      <c r="M48" s="95">
        <v>10015863</v>
      </c>
      <c r="N48" s="95">
        <v>5129254</v>
      </c>
      <c r="O48" s="95">
        <v>3534850</v>
      </c>
      <c r="P48" s="95">
        <v>38731578</v>
      </c>
      <c r="Q48" s="95">
        <v>56609375</v>
      </c>
      <c r="R48" s="114">
        <v>26602328</v>
      </c>
      <c r="S48" s="97">
        <v>41846506</v>
      </c>
      <c r="T48" s="95">
        <v>2641097</v>
      </c>
      <c r="U48" s="95">
        <v>3635295</v>
      </c>
      <c r="V48" s="95">
        <v>2077056</v>
      </c>
      <c r="W48" s="62">
        <v>4305100</v>
      </c>
      <c r="X48" s="95">
        <v>14714948</v>
      </c>
      <c r="Y48" s="54">
        <v>3342100</v>
      </c>
      <c r="Z48" s="95">
        <v>4198289</v>
      </c>
      <c r="AA48" s="95">
        <v>37764318</v>
      </c>
      <c r="AB48" s="95">
        <v>10025215</v>
      </c>
      <c r="AC48" s="67">
        <v>145988334</v>
      </c>
      <c r="AD48" s="95">
        <v>23003802</v>
      </c>
      <c r="AE48" s="97">
        <v>9396975</v>
      </c>
      <c r="AF48" s="95">
        <v>5236972</v>
      </c>
      <c r="AG48" s="95">
        <v>1994066</v>
      </c>
      <c r="AH48" s="133">
        <v>243393950</v>
      </c>
      <c r="AI48" s="62">
        <v>51484200</v>
      </c>
      <c r="AJ48" s="95">
        <v>4938602</v>
      </c>
      <c r="AK48" s="95">
        <v>57349954</v>
      </c>
      <c r="AL48" s="95">
        <v>4748450</v>
      </c>
      <c r="AM48" s="97">
        <v>616055</v>
      </c>
      <c r="AN48" s="95">
        <v>10350517</v>
      </c>
      <c r="AO48" s="95">
        <v>6566799</v>
      </c>
      <c r="AP48" s="95">
        <v>8414089</v>
      </c>
      <c r="AQ48" s="95">
        <v>1558137</v>
      </c>
      <c r="AR48" s="63">
        <v>122239000</v>
      </c>
      <c r="AS48" s="64">
        <v>1988</v>
      </c>
      <c r="AT48" s="66"/>
      <c r="AU48" s="66"/>
      <c r="AV48" s="66"/>
      <c r="AW48" s="66"/>
      <c r="AX48" s="66"/>
      <c r="AY48" s="66"/>
      <c r="AZ48" s="66"/>
      <c r="BA48" s="66"/>
      <c r="BB48" s="66"/>
      <c r="BC48" s="66"/>
      <c r="BD48" s="66"/>
      <c r="BE48" s="66"/>
      <c r="BF48" s="66"/>
      <c r="BG48" s="66"/>
      <c r="BH48" s="66"/>
      <c r="BI48" s="66"/>
    </row>
    <row r="49" spans="1:61" s="68" customFormat="1" ht="15.75" customHeight="1" thickBot="1" thickTop="1">
      <c r="A49" s="66"/>
      <c r="B49" s="69"/>
      <c r="C49" s="60">
        <v>1989</v>
      </c>
      <c r="D49" s="132">
        <v>16687082</v>
      </c>
      <c r="E49" s="95">
        <v>7594315</v>
      </c>
      <c r="F49" s="67">
        <v>10151806</v>
      </c>
      <c r="G49" s="95">
        <v>9927612</v>
      </c>
      <c r="H49" s="95">
        <v>8986636</v>
      </c>
      <c r="I49" s="95">
        <v>4461498</v>
      </c>
      <c r="J49" s="95">
        <v>56996450</v>
      </c>
      <c r="K49" s="95">
        <v>10588614</v>
      </c>
      <c r="L49" s="95">
        <v>78389735</v>
      </c>
      <c r="M49" s="95">
        <v>10058103</v>
      </c>
      <c r="N49" s="95">
        <v>5129778</v>
      </c>
      <c r="O49" s="95">
        <v>3515048</v>
      </c>
      <c r="P49" s="95">
        <v>38802300</v>
      </c>
      <c r="Q49" s="95">
        <v>56649201</v>
      </c>
      <c r="R49" s="114">
        <v>27032356</v>
      </c>
      <c r="S49" s="97">
        <v>42328082</v>
      </c>
      <c r="T49" s="95">
        <v>2665770</v>
      </c>
      <c r="U49" s="95">
        <v>3674802</v>
      </c>
      <c r="V49" s="95">
        <v>2100246</v>
      </c>
      <c r="W49" s="62">
        <v>4337600</v>
      </c>
      <c r="X49" s="95">
        <v>14805240</v>
      </c>
      <c r="Y49" s="54">
        <v>3345200</v>
      </c>
      <c r="Z49" s="95">
        <v>4220686</v>
      </c>
      <c r="AA49" s="95">
        <v>37884655</v>
      </c>
      <c r="AB49" s="95">
        <v>10014005</v>
      </c>
      <c r="AC49" s="103">
        <v>147021900</v>
      </c>
      <c r="AD49" s="95">
        <v>23111521</v>
      </c>
      <c r="AE49" s="97">
        <v>9450482</v>
      </c>
      <c r="AF49" s="95">
        <v>5264220</v>
      </c>
      <c r="AG49" s="95">
        <v>1996325</v>
      </c>
      <c r="AH49" s="133">
        <v>245659106</v>
      </c>
      <c r="AI49" s="62">
        <v>51701900</v>
      </c>
      <c r="AJ49" s="95">
        <v>4954359</v>
      </c>
      <c r="AK49" s="95">
        <v>57688189</v>
      </c>
      <c r="AL49" s="95">
        <v>4761965</v>
      </c>
      <c r="AM49" s="97">
        <v>615201</v>
      </c>
      <c r="AN49" s="95">
        <v>10360034</v>
      </c>
      <c r="AO49" s="95">
        <v>6619973</v>
      </c>
      <c r="AP49" s="95">
        <v>8458888</v>
      </c>
      <c r="AQ49" s="95">
        <v>1565662</v>
      </c>
      <c r="AR49" s="63">
        <v>122745000</v>
      </c>
      <c r="AS49" s="64">
        <v>1989</v>
      </c>
      <c r="AT49" s="66"/>
      <c r="AU49" s="66"/>
      <c r="AV49" s="66"/>
      <c r="AW49" s="66"/>
      <c r="AX49" s="66"/>
      <c r="AY49" s="66"/>
      <c r="AZ49" s="66"/>
      <c r="BA49" s="66"/>
      <c r="BB49" s="66"/>
      <c r="BC49" s="66"/>
      <c r="BD49" s="66"/>
      <c r="BE49" s="66"/>
      <c r="BF49" s="66"/>
      <c r="BG49" s="66"/>
      <c r="BH49" s="66"/>
      <c r="BI49" s="66"/>
    </row>
    <row r="50" spans="1:61" s="68" customFormat="1" ht="15.75" customHeight="1" thickBot="1" thickTop="1">
      <c r="A50" s="66"/>
      <c r="B50" s="69"/>
      <c r="C50" s="60">
        <v>1990</v>
      </c>
      <c r="D50" s="132">
        <v>16936723</v>
      </c>
      <c r="E50" s="95">
        <v>7644818</v>
      </c>
      <c r="F50" s="67">
        <v>10188942</v>
      </c>
      <c r="G50" s="95">
        <v>9947782</v>
      </c>
      <c r="H50" s="95">
        <v>8767308</v>
      </c>
      <c r="I50" s="95">
        <v>4499203</v>
      </c>
      <c r="J50" s="95">
        <v>57156972</v>
      </c>
      <c r="K50" s="95">
        <v>10374823</v>
      </c>
      <c r="L50" s="95">
        <v>79112831</v>
      </c>
      <c r="M50" s="95">
        <v>10120892</v>
      </c>
      <c r="N50" s="95">
        <v>5135409</v>
      </c>
      <c r="O50" s="95">
        <v>3506970</v>
      </c>
      <c r="P50" s="95">
        <v>38853227</v>
      </c>
      <c r="Q50" s="95">
        <v>56694360</v>
      </c>
      <c r="R50" s="114">
        <v>27463550</v>
      </c>
      <c r="S50" s="97">
        <v>42771201</v>
      </c>
      <c r="T50" s="95">
        <v>2668140</v>
      </c>
      <c r="U50" s="95">
        <v>3693708</v>
      </c>
      <c r="V50" s="95">
        <v>1873109</v>
      </c>
      <c r="W50" s="62">
        <v>4361600</v>
      </c>
      <c r="X50" s="95">
        <v>14892574</v>
      </c>
      <c r="Y50" s="54">
        <v>3369800</v>
      </c>
      <c r="Z50" s="95">
        <v>4233116</v>
      </c>
      <c r="AA50" s="95">
        <v>38038403</v>
      </c>
      <c r="AB50" s="95">
        <v>9995995</v>
      </c>
      <c r="AC50" s="103">
        <v>147665081</v>
      </c>
      <c r="AD50" s="95">
        <v>23211395</v>
      </c>
      <c r="AE50" s="97">
        <v>9517670</v>
      </c>
      <c r="AF50" s="95">
        <v>5287663</v>
      </c>
      <c r="AG50" s="95">
        <v>1996377</v>
      </c>
      <c r="AH50" s="133">
        <v>248221022</v>
      </c>
      <c r="AI50" s="100">
        <v>51556500</v>
      </c>
      <c r="AJ50" s="95">
        <v>4974383</v>
      </c>
      <c r="AK50" s="95">
        <v>58029398</v>
      </c>
      <c r="AL50" s="95">
        <v>4772556</v>
      </c>
      <c r="AM50" s="97">
        <v>614999</v>
      </c>
      <c r="AN50" s="95">
        <v>10362102</v>
      </c>
      <c r="AO50" s="95">
        <v>6673850</v>
      </c>
      <c r="AP50" s="95">
        <v>8527039</v>
      </c>
      <c r="AQ50" s="95">
        <v>1570599</v>
      </c>
      <c r="AR50" s="63">
        <v>123205000</v>
      </c>
      <c r="AS50" s="64">
        <v>1990</v>
      </c>
      <c r="AT50" s="66"/>
      <c r="AU50" s="66"/>
      <c r="AV50" s="66"/>
      <c r="AW50" s="66"/>
      <c r="AX50" s="66"/>
      <c r="AY50" s="66"/>
      <c r="AZ50" s="66"/>
      <c r="BA50" s="66"/>
      <c r="BB50" s="66"/>
      <c r="BC50" s="66"/>
      <c r="BD50" s="66"/>
      <c r="BE50" s="66"/>
      <c r="BF50" s="66"/>
      <c r="BG50" s="66"/>
      <c r="BH50" s="66"/>
      <c r="BI50" s="66"/>
    </row>
    <row r="51" spans="1:61" s="68" customFormat="1" ht="15.75" customHeight="1" thickBot="1" thickTop="1">
      <c r="A51" s="66"/>
      <c r="B51" s="69"/>
      <c r="C51" s="60">
        <v>1991</v>
      </c>
      <c r="D51" s="132">
        <v>17169768</v>
      </c>
      <c r="E51" s="95">
        <v>7710882</v>
      </c>
      <c r="F51" s="67">
        <v>10189753</v>
      </c>
      <c r="G51" s="95">
        <v>9986975</v>
      </c>
      <c r="H51" s="95">
        <v>8669269</v>
      </c>
      <c r="I51" s="95">
        <v>4517921</v>
      </c>
      <c r="J51" s="95">
        <v>57338199</v>
      </c>
      <c r="K51" s="95">
        <v>10373153</v>
      </c>
      <c r="L51" s="95">
        <v>79753227</v>
      </c>
      <c r="M51" s="95">
        <v>10272691</v>
      </c>
      <c r="N51" s="95">
        <v>5146469</v>
      </c>
      <c r="O51" s="95">
        <v>3520977</v>
      </c>
      <c r="P51" s="95">
        <v>38881416</v>
      </c>
      <c r="Q51" s="95">
        <v>56744119</v>
      </c>
      <c r="R51" s="114">
        <v>27854861</v>
      </c>
      <c r="S51" s="97">
        <v>43171908</v>
      </c>
      <c r="T51" s="95">
        <v>2658161</v>
      </c>
      <c r="U51" s="95">
        <v>3701968</v>
      </c>
      <c r="V51" s="95">
        <v>1890872</v>
      </c>
      <c r="W51" s="62">
        <v>4366300</v>
      </c>
      <c r="X51" s="95">
        <v>15010445</v>
      </c>
      <c r="Y51" s="54">
        <v>3410400</v>
      </c>
      <c r="Z51" s="95">
        <v>4249830</v>
      </c>
      <c r="AA51" s="95">
        <v>38183160</v>
      </c>
      <c r="AB51" s="95">
        <v>9970441</v>
      </c>
      <c r="AC51" s="103">
        <v>148273746</v>
      </c>
      <c r="AD51" s="95">
        <v>23192274</v>
      </c>
      <c r="AE51" s="97">
        <v>9603621</v>
      </c>
      <c r="AF51" s="95">
        <v>5310711</v>
      </c>
      <c r="AG51" s="95">
        <v>1999945</v>
      </c>
      <c r="AH51" s="133">
        <v>251301877.5</v>
      </c>
      <c r="AI51" s="100">
        <v>51623500</v>
      </c>
      <c r="AJ51" s="95">
        <v>4998478</v>
      </c>
      <c r="AK51" s="95">
        <v>58313439</v>
      </c>
      <c r="AL51" s="95">
        <v>4782179</v>
      </c>
      <c r="AM51" s="97">
        <v>615743</v>
      </c>
      <c r="AN51" s="95">
        <v>10304607</v>
      </c>
      <c r="AO51" s="95">
        <v>6757188</v>
      </c>
      <c r="AP51" s="95">
        <v>8590630</v>
      </c>
      <c r="AQ51" s="95">
        <v>1567749</v>
      </c>
      <c r="AR51" s="63">
        <v>123611167</v>
      </c>
      <c r="AS51" s="64">
        <v>1991</v>
      </c>
      <c r="AT51" s="66"/>
      <c r="AU51" s="66"/>
      <c r="AV51" s="66"/>
      <c r="AW51" s="66"/>
      <c r="AX51" s="66"/>
      <c r="AY51" s="66"/>
      <c r="AZ51" s="66"/>
      <c r="BA51" s="66"/>
      <c r="BB51" s="66"/>
      <c r="BC51" s="66"/>
      <c r="BD51" s="66"/>
      <c r="BE51" s="66"/>
      <c r="BF51" s="66"/>
      <c r="BG51" s="66"/>
      <c r="BH51" s="66"/>
      <c r="BI51" s="66"/>
    </row>
    <row r="52" spans="1:61" s="68" customFormat="1" ht="15.75" customHeight="1" thickBot="1" thickTop="1">
      <c r="A52" s="66"/>
      <c r="B52" s="69"/>
      <c r="C52" s="60">
        <v>1992</v>
      </c>
      <c r="D52" s="132">
        <v>17378981</v>
      </c>
      <c r="E52" s="95">
        <v>7798899</v>
      </c>
      <c r="F52" s="67">
        <v>10198346</v>
      </c>
      <c r="G52" s="95">
        <v>10021997</v>
      </c>
      <c r="H52" s="95">
        <v>8595465</v>
      </c>
      <c r="I52" s="95">
        <v>4386200</v>
      </c>
      <c r="J52" s="95">
        <v>57511594</v>
      </c>
      <c r="K52" s="95">
        <v>10373647</v>
      </c>
      <c r="L52" s="95">
        <v>80274564</v>
      </c>
      <c r="M52" s="95">
        <v>10367163</v>
      </c>
      <c r="N52" s="95">
        <v>5162126</v>
      </c>
      <c r="O52" s="95">
        <v>3547492</v>
      </c>
      <c r="P52" s="95">
        <v>39051336</v>
      </c>
      <c r="Q52" s="95">
        <v>56772923</v>
      </c>
      <c r="R52" s="114">
        <v>28181477</v>
      </c>
      <c r="S52" s="97">
        <v>43529113</v>
      </c>
      <c r="T52" s="95">
        <v>2643000</v>
      </c>
      <c r="U52" s="95">
        <v>3706299</v>
      </c>
      <c r="V52" s="95">
        <v>1908941</v>
      </c>
      <c r="W52" s="62">
        <v>4359100</v>
      </c>
      <c r="X52" s="95">
        <v>15129150</v>
      </c>
      <c r="Y52" s="54">
        <v>3516000</v>
      </c>
      <c r="Z52" s="95">
        <v>4273634</v>
      </c>
      <c r="AA52" s="95">
        <v>38309226</v>
      </c>
      <c r="AB52" s="95">
        <v>9950029</v>
      </c>
      <c r="AC52" s="103">
        <v>148514692</v>
      </c>
      <c r="AD52" s="95">
        <v>22810035</v>
      </c>
      <c r="AE52" s="97">
        <v>9702958</v>
      </c>
      <c r="AF52" s="95">
        <v>5295877</v>
      </c>
      <c r="AG52" s="95">
        <v>1998912</v>
      </c>
      <c r="AH52" s="133">
        <v>254747582.5</v>
      </c>
      <c r="AI52" s="100">
        <v>51708200</v>
      </c>
      <c r="AJ52" s="95">
        <v>5029002</v>
      </c>
      <c r="AK52" s="95">
        <v>58604851</v>
      </c>
      <c r="AL52" s="95">
        <v>4595866</v>
      </c>
      <c r="AM52" s="97">
        <v>617174</v>
      </c>
      <c r="AN52" s="95">
        <v>10312548</v>
      </c>
      <c r="AO52" s="95">
        <v>6842768</v>
      </c>
      <c r="AP52" s="95">
        <v>8644120</v>
      </c>
      <c r="AQ52" s="95">
        <v>1554878</v>
      </c>
      <c r="AR52" s="63">
        <v>124101000</v>
      </c>
      <c r="AS52" s="64">
        <v>1992</v>
      </c>
      <c r="AT52" s="66"/>
      <c r="AU52" s="66"/>
      <c r="AV52" s="66"/>
      <c r="AW52" s="66"/>
      <c r="AX52" s="66"/>
      <c r="AY52" s="66"/>
      <c r="AZ52" s="66"/>
      <c r="BA52" s="66"/>
      <c r="BB52" s="66"/>
      <c r="BC52" s="66"/>
      <c r="BD52" s="66"/>
      <c r="BE52" s="66"/>
      <c r="BF52" s="66"/>
      <c r="BG52" s="66"/>
      <c r="BH52" s="66"/>
      <c r="BI52" s="66"/>
    </row>
    <row r="53" spans="1:61" s="68" customFormat="1" ht="15.75" customHeight="1" thickBot="1" thickTop="1">
      <c r="A53" s="66"/>
      <c r="B53" s="69"/>
      <c r="C53" s="60">
        <v>1993</v>
      </c>
      <c r="D53" s="132">
        <v>17557133</v>
      </c>
      <c r="E53" s="95">
        <v>7882519</v>
      </c>
      <c r="F53" s="67">
        <v>10234593</v>
      </c>
      <c r="G53" s="95">
        <v>10068319</v>
      </c>
      <c r="H53" s="95">
        <v>8484863</v>
      </c>
      <c r="I53" s="95">
        <v>4254400</v>
      </c>
      <c r="J53" s="95">
        <v>57649210</v>
      </c>
      <c r="K53" s="95">
        <v>10365035</v>
      </c>
      <c r="L53" s="95">
        <v>80974632</v>
      </c>
      <c r="M53" s="95">
        <v>10430958</v>
      </c>
      <c r="N53" s="95">
        <v>5180614</v>
      </c>
      <c r="O53" s="95">
        <v>3569367</v>
      </c>
      <c r="P53" s="95">
        <v>39264034</v>
      </c>
      <c r="Q53" s="95">
        <v>56821250</v>
      </c>
      <c r="R53" s="114">
        <v>28533602</v>
      </c>
      <c r="S53" s="97">
        <v>43853337</v>
      </c>
      <c r="T53" s="95">
        <v>2585675</v>
      </c>
      <c r="U53" s="95">
        <v>3693929</v>
      </c>
      <c r="V53" s="95">
        <v>2061000</v>
      </c>
      <c r="W53" s="62">
        <v>4347800</v>
      </c>
      <c r="X53" s="95">
        <v>15239182</v>
      </c>
      <c r="Y53" s="54">
        <v>3552200</v>
      </c>
      <c r="Z53" s="95">
        <v>4299167</v>
      </c>
      <c r="AA53" s="95">
        <v>38418108</v>
      </c>
      <c r="AB53" s="95">
        <v>9954958</v>
      </c>
      <c r="AC53" s="103">
        <v>148561694</v>
      </c>
      <c r="AD53" s="95">
        <v>22778533</v>
      </c>
      <c r="AE53" s="97">
        <v>9797838</v>
      </c>
      <c r="AF53" s="95">
        <v>5314155</v>
      </c>
      <c r="AG53" s="95">
        <v>1994084</v>
      </c>
      <c r="AH53" s="133">
        <v>258216406</v>
      </c>
      <c r="AI53" s="100">
        <v>51870400</v>
      </c>
      <c r="AJ53" s="95">
        <v>5054982</v>
      </c>
      <c r="AK53" s="95">
        <v>58885929</v>
      </c>
      <c r="AL53" s="95">
        <v>4555771</v>
      </c>
      <c r="AM53" s="97">
        <v>618851</v>
      </c>
      <c r="AN53" s="95">
        <v>10325697</v>
      </c>
      <c r="AO53" s="95">
        <v>6907959</v>
      </c>
      <c r="AP53" s="95">
        <v>8692013</v>
      </c>
      <c r="AQ53" s="95">
        <v>1511303</v>
      </c>
      <c r="AR53" s="63">
        <v>124567000</v>
      </c>
      <c r="AS53" s="64">
        <v>1993</v>
      </c>
      <c r="AT53" s="66"/>
      <c r="AU53" s="66"/>
      <c r="AV53" s="66"/>
      <c r="AW53" s="66"/>
      <c r="AX53" s="66"/>
      <c r="AY53" s="66"/>
      <c r="AZ53" s="66"/>
      <c r="BA53" s="66"/>
      <c r="BB53" s="66"/>
      <c r="BC53" s="66"/>
      <c r="BD53" s="66"/>
      <c r="BE53" s="66"/>
      <c r="BF53" s="66"/>
      <c r="BG53" s="66"/>
      <c r="BH53" s="66"/>
      <c r="BI53" s="66"/>
    </row>
    <row r="54" spans="1:61" s="68" customFormat="1" ht="15.75" customHeight="1" thickBot="1" thickTop="1">
      <c r="A54" s="66"/>
      <c r="B54" s="69"/>
      <c r="C54" s="60">
        <v>1994</v>
      </c>
      <c r="D54" s="132">
        <v>17719090</v>
      </c>
      <c r="E54" s="95">
        <v>7928746</v>
      </c>
      <c r="F54" s="67">
        <v>10243506</v>
      </c>
      <c r="G54" s="95">
        <v>10100631</v>
      </c>
      <c r="H54" s="95">
        <v>8459763</v>
      </c>
      <c r="I54" s="95">
        <v>4122700</v>
      </c>
      <c r="J54" s="95">
        <v>57788017</v>
      </c>
      <c r="K54" s="95">
        <v>10350010</v>
      </c>
      <c r="L54" s="95">
        <v>81338093</v>
      </c>
      <c r="M54" s="95">
        <v>10489871</v>
      </c>
      <c r="N54" s="95">
        <v>5196642</v>
      </c>
      <c r="O54" s="95">
        <v>3583154</v>
      </c>
      <c r="P54" s="95">
        <v>39458489</v>
      </c>
      <c r="Q54" s="95">
        <v>56842392</v>
      </c>
      <c r="R54" s="114">
        <v>28835772</v>
      </c>
      <c r="S54" s="97">
        <v>44165595</v>
      </c>
      <c r="T54" s="95">
        <v>2540904</v>
      </c>
      <c r="U54" s="95">
        <v>3671296</v>
      </c>
      <c r="V54" s="95">
        <v>1936741</v>
      </c>
      <c r="W54" s="62">
        <v>4352700</v>
      </c>
      <c r="X54" s="95">
        <v>15341553</v>
      </c>
      <c r="Y54" s="54">
        <v>3597900</v>
      </c>
      <c r="Z54" s="95">
        <v>4324815</v>
      </c>
      <c r="AA54" s="95">
        <v>38504707</v>
      </c>
      <c r="AB54" s="95">
        <v>9974391</v>
      </c>
      <c r="AC54" s="103">
        <v>148355867</v>
      </c>
      <c r="AD54" s="95">
        <v>22748027</v>
      </c>
      <c r="AE54" s="97">
        <v>9863781</v>
      </c>
      <c r="AF54" s="95">
        <v>5336455</v>
      </c>
      <c r="AG54" s="95">
        <v>1989408</v>
      </c>
      <c r="AH54" s="133">
        <v>261522204.5</v>
      </c>
      <c r="AI54" s="100">
        <v>51715400</v>
      </c>
      <c r="AJ54" s="95">
        <v>5077912</v>
      </c>
      <c r="AK54" s="95">
        <v>59104320</v>
      </c>
      <c r="AL54" s="95">
        <v>4645155</v>
      </c>
      <c r="AM54" s="97">
        <v>620088</v>
      </c>
      <c r="AN54" s="95">
        <v>10334013</v>
      </c>
      <c r="AO54" s="95">
        <v>6968570</v>
      </c>
      <c r="AP54" s="95">
        <v>8745109</v>
      </c>
      <c r="AQ54" s="95">
        <v>1476952</v>
      </c>
      <c r="AR54" s="63">
        <v>124938000</v>
      </c>
      <c r="AS54" s="64">
        <v>1994</v>
      </c>
      <c r="AT54" s="66"/>
      <c r="AU54" s="66"/>
      <c r="AV54" s="66"/>
      <c r="AW54" s="66"/>
      <c r="AX54" s="66"/>
      <c r="AY54" s="66"/>
      <c r="AZ54" s="66"/>
      <c r="BA54" s="66"/>
      <c r="BB54" s="66"/>
      <c r="BC54" s="66"/>
      <c r="BD54" s="66"/>
      <c r="BE54" s="66"/>
      <c r="BF54" s="66"/>
      <c r="BG54" s="66"/>
      <c r="BH54" s="66"/>
      <c r="BI54" s="66"/>
    </row>
    <row r="55" spans="1:61" s="68" customFormat="1" ht="15.75" customHeight="1" thickBot="1" thickTop="1">
      <c r="A55" s="66"/>
      <c r="B55" s="69"/>
      <c r="C55" s="60">
        <v>1995</v>
      </c>
      <c r="D55" s="132">
        <v>17893433</v>
      </c>
      <c r="E55" s="95">
        <v>7943489</v>
      </c>
      <c r="F55" s="67">
        <v>10210403</v>
      </c>
      <c r="G55" s="95">
        <v>10130574</v>
      </c>
      <c r="H55" s="95">
        <v>8427418</v>
      </c>
      <c r="I55" s="95">
        <v>3990900</v>
      </c>
      <c r="J55" s="95">
        <v>57943472</v>
      </c>
      <c r="K55" s="95">
        <v>10336700</v>
      </c>
      <c r="L55" s="95">
        <v>81538603</v>
      </c>
      <c r="M55" s="95">
        <v>10535973</v>
      </c>
      <c r="N55" s="95">
        <v>5215718</v>
      </c>
      <c r="O55" s="95">
        <v>3597617</v>
      </c>
      <c r="P55" s="95">
        <v>39639726</v>
      </c>
      <c r="Q55" s="95">
        <v>56844408</v>
      </c>
      <c r="R55" s="114">
        <v>29141902</v>
      </c>
      <c r="S55" s="97">
        <v>44486492</v>
      </c>
      <c r="T55" s="95">
        <v>2500580</v>
      </c>
      <c r="U55" s="95">
        <v>3642991</v>
      </c>
      <c r="V55" s="95">
        <v>1957265</v>
      </c>
      <c r="W55" s="62">
        <v>4347900</v>
      </c>
      <c r="X55" s="95">
        <v>15424122</v>
      </c>
      <c r="Y55" s="54">
        <v>3648200</v>
      </c>
      <c r="Z55" s="95">
        <v>4348410</v>
      </c>
      <c r="AA55" s="95">
        <v>38580597</v>
      </c>
      <c r="AB55" s="95">
        <v>10008659</v>
      </c>
      <c r="AC55" s="103">
        <v>148459937</v>
      </c>
      <c r="AD55" s="95">
        <v>22712394</v>
      </c>
      <c r="AE55" s="95">
        <v>7625488</v>
      </c>
      <c r="AF55" s="95">
        <v>5356207</v>
      </c>
      <c r="AG55" s="95">
        <v>1989477</v>
      </c>
      <c r="AH55" s="133">
        <v>264702107</v>
      </c>
      <c r="AI55" s="100">
        <v>51300400</v>
      </c>
      <c r="AJ55" s="95">
        <v>5098754</v>
      </c>
      <c r="AK55" s="95">
        <v>59315139</v>
      </c>
      <c r="AL55" s="95">
        <v>4658893</v>
      </c>
      <c r="AM55" s="95">
        <v>633015</v>
      </c>
      <c r="AN55" s="95">
        <v>10333161</v>
      </c>
      <c r="AO55" s="95">
        <v>7019019</v>
      </c>
      <c r="AP55" s="95">
        <v>8816381</v>
      </c>
      <c r="AQ55" s="95">
        <v>1448075</v>
      </c>
      <c r="AR55" s="63">
        <v>125265000</v>
      </c>
      <c r="AS55" s="64">
        <v>1995</v>
      </c>
      <c r="AT55" s="66"/>
      <c r="AU55" s="66"/>
      <c r="AV55" s="66"/>
      <c r="AW55" s="66"/>
      <c r="AX55" s="66"/>
      <c r="AY55" s="66"/>
      <c r="AZ55" s="66"/>
      <c r="BA55" s="66"/>
      <c r="BB55" s="66"/>
      <c r="BC55" s="66"/>
      <c r="BD55" s="66"/>
      <c r="BE55" s="66"/>
      <c r="BF55" s="66"/>
      <c r="BG55" s="66"/>
      <c r="BH55" s="66"/>
      <c r="BI55" s="66"/>
    </row>
    <row r="56" spans="1:61" s="68" customFormat="1" ht="15.75" customHeight="1" thickBot="1" thickTop="1">
      <c r="A56" s="66"/>
      <c r="B56" s="69"/>
      <c r="C56" s="60">
        <v>1996</v>
      </c>
      <c r="D56" s="132">
        <v>18119616</v>
      </c>
      <c r="E56" s="95">
        <v>7953067</v>
      </c>
      <c r="F56" s="95">
        <v>10177258</v>
      </c>
      <c r="G56" s="95">
        <v>10143047</v>
      </c>
      <c r="H56" s="95">
        <v>8384715</v>
      </c>
      <c r="I56" s="95">
        <v>3859200</v>
      </c>
      <c r="J56" s="95">
        <v>58094587</v>
      </c>
      <c r="K56" s="95">
        <v>10321229</v>
      </c>
      <c r="L56" s="95">
        <v>81817499</v>
      </c>
      <c r="M56" s="95">
        <v>10588332</v>
      </c>
      <c r="N56" s="95">
        <v>5251027</v>
      </c>
      <c r="O56" s="95">
        <v>3620065</v>
      </c>
      <c r="P56" s="95">
        <v>39808374</v>
      </c>
      <c r="Q56" s="95">
        <v>56844197</v>
      </c>
      <c r="R56" s="114">
        <v>29446857</v>
      </c>
      <c r="S56" s="97">
        <v>44828475</v>
      </c>
      <c r="T56" s="95">
        <v>2469531</v>
      </c>
      <c r="U56" s="95">
        <v>3615212</v>
      </c>
      <c r="V56" s="95">
        <v>1971687</v>
      </c>
      <c r="W56" s="95">
        <v>4331870</v>
      </c>
      <c r="X56" s="95">
        <v>15493889</v>
      </c>
      <c r="Y56" s="54">
        <v>3706700</v>
      </c>
      <c r="Z56" s="95">
        <v>4369957</v>
      </c>
      <c r="AA56" s="95">
        <v>38609399</v>
      </c>
      <c r="AB56" s="95">
        <v>10043693</v>
      </c>
      <c r="AC56" s="103">
        <v>148291638</v>
      </c>
      <c r="AD56" s="95">
        <v>22656145</v>
      </c>
      <c r="AE56" s="95">
        <v>7625225</v>
      </c>
      <c r="AF56" s="95">
        <v>5367790</v>
      </c>
      <c r="AG56" s="95">
        <v>1990266</v>
      </c>
      <c r="AH56" s="133">
        <v>267836338.5</v>
      </c>
      <c r="AI56" s="95">
        <v>50874104</v>
      </c>
      <c r="AJ56" s="95">
        <v>5116826</v>
      </c>
      <c r="AK56" s="95">
        <v>59522297</v>
      </c>
      <c r="AL56" s="95">
        <v>4581167</v>
      </c>
      <c r="AM56" s="95">
        <v>603317</v>
      </c>
      <c r="AN56" s="95">
        <v>10321344</v>
      </c>
      <c r="AO56" s="95">
        <v>7062354</v>
      </c>
      <c r="AP56" s="95">
        <v>8837496</v>
      </c>
      <c r="AQ56" s="95">
        <v>1425192</v>
      </c>
      <c r="AR56" s="63">
        <v>125570246</v>
      </c>
      <c r="AS56" s="64">
        <v>1996</v>
      </c>
      <c r="AT56" s="66"/>
      <c r="AU56" s="66"/>
      <c r="AV56" s="66"/>
      <c r="AW56" s="66"/>
      <c r="AX56" s="66"/>
      <c r="AY56" s="66"/>
      <c r="AZ56" s="66"/>
      <c r="BA56" s="66"/>
      <c r="BB56" s="66"/>
      <c r="BC56" s="66"/>
      <c r="BD56" s="66"/>
      <c r="BE56" s="66"/>
      <c r="BF56" s="66"/>
      <c r="BG56" s="66"/>
      <c r="BH56" s="66"/>
      <c r="BI56" s="66"/>
    </row>
    <row r="57" spans="1:61" s="68" customFormat="1" ht="15.75" customHeight="1" thickBot="1" thickTop="1">
      <c r="A57" s="66"/>
      <c r="B57" s="69"/>
      <c r="C57" s="60">
        <v>1997</v>
      </c>
      <c r="D57" s="132">
        <v>18330079</v>
      </c>
      <c r="E57" s="95">
        <v>7964966</v>
      </c>
      <c r="F57" s="95">
        <v>10141880</v>
      </c>
      <c r="G57" s="95">
        <v>10170226</v>
      </c>
      <c r="H57" s="95">
        <v>8340936</v>
      </c>
      <c r="I57" s="95">
        <v>3727439</v>
      </c>
      <c r="J57" s="95">
        <v>58239312</v>
      </c>
      <c r="K57" s="95">
        <v>10301247</v>
      </c>
      <c r="L57" s="95">
        <v>82012162</v>
      </c>
      <c r="M57" s="95">
        <v>10629267</v>
      </c>
      <c r="N57" s="95">
        <v>5275121</v>
      </c>
      <c r="O57" s="95">
        <v>3654955</v>
      </c>
      <c r="P57" s="95">
        <v>39971329</v>
      </c>
      <c r="Q57" s="95">
        <v>56876364</v>
      </c>
      <c r="R57" s="114">
        <v>29751536</v>
      </c>
      <c r="S57" s="97">
        <v>45192263</v>
      </c>
      <c r="T57" s="95">
        <v>2444912</v>
      </c>
      <c r="U57" s="95">
        <v>3588013</v>
      </c>
      <c r="V57" s="95">
        <v>1991398</v>
      </c>
      <c r="W57" s="95">
        <v>3657900</v>
      </c>
      <c r="X57" s="95">
        <v>15567107</v>
      </c>
      <c r="Y57" s="54">
        <v>3762300</v>
      </c>
      <c r="Z57" s="95">
        <v>4392714</v>
      </c>
      <c r="AA57" s="95">
        <v>38639341</v>
      </c>
      <c r="AB57" s="95">
        <v>10084196</v>
      </c>
      <c r="AC57" s="103">
        <v>148028613</v>
      </c>
      <c r="AD57" s="95">
        <v>22581862</v>
      </c>
      <c r="AE57" s="95">
        <v>7610362</v>
      </c>
      <c r="AF57" s="95">
        <v>5378932</v>
      </c>
      <c r="AG57" s="95">
        <v>1986989</v>
      </c>
      <c r="AH57" s="133">
        <v>271020604.5</v>
      </c>
      <c r="AI57" s="95">
        <v>50400041</v>
      </c>
      <c r="AJ57" s="95">
        <v>5132320</v>
      </c>
      <c r="AK57" s="95">
        <v>59726386</v>
      </c>
      <c r="AL57" s="95">
        <v>4533028</v>
      </c>
      <c r="AM57" s="95">
        <v>605611</v>
      </c>
      <c r="AN57" s="95">
        <v>10309137</v>
      </c>
      <c r="AO57" s="95">
        <v>7081346</v>
      </c>
      <c r="AP57" s="95">
        <v>8844499</v>
      </c>
      <c r="AQ57" s="95">
        <v>1405996</v>
      </c>
      <c r="AR57" s="63">
        <v>125864000</v>
      </c>
      <c r="AS57" s="64">
        <v>1997</v>
      </c>
      <c r="AT57" s="66"/>
      <c r="AU57" s="66"/>
      <c r="AV57" s="66"/>
      <c r="AW57" s="66"/>
      <c r="AX57" s="66"/>
      <c r="AY57" s="66"/>
      <c r="AZ57" s="66"/>
      <c r="BA57" s="66"/>
      <c r="BB57" s="66"/>
      <c r="BC57" s="66"/>
      <c r="BD57" s="66"/>
      <c r="BE57" s="66"/>
      <c r="BF57" s="66"/>
      <c r="BG57" s="66"/>
      <c r="BH57" s="66"/>
      <c r="BI57" s="66"/>
    </row>
    <row r="58" spans="1:61" s="68" customFormat="1" ht="15.75" customHeight="1" thickBot="1" thickTop="1">
      <c r="A58" s="66"/>
      <c r="B58" s="69"/>
      <c r="C58" s="60">
        <v>1998</v>
      </c>
      <c r="D58" s="132">
        <v>18510004</v>
      </c>
      <c r="E58" s="95">
        <v>7971116</v>
      </c>
      <c r="F58" s="95">
        <v>10092986</v>
      </c>
      <c r="G58" s="95">
        <v>10192264</v>
      </c>
      <c r="H58" s="95">
        <v>8283200</v>
      </c>
      <c r="I58" s="95">
        <v>3549736</v>
      </c>
      <c r="J58" s="95">
        <v>58394596</v>
      </c>
      <c r="K58" s="95">
        <v>10279724</v>
      </c>
      <c r="L58" s="95">
        <v>82057379</v>
      </c>
      <c r="M58" s="95">
        <v>10693250</v>
      </c>
      <c r="N58" s="95">
        <v>5294860</v>
      </c>
      <c r="O58" s="95">
        <v>3693386</v>
      </c>
      <c r="P58" s="95">
        <v>40143449</v>
      </c>
      <c r="Q58" s="95">
        <v>56904379</v>
      </c>
      <c r="R58" s="114">
        <v>30028506</v>
      </c>
      <c r="S58" s="97">
        <v>45566747</v>
      </c>
      <c r="T58" s="95">
        <v>2420789</v>
      </c>
      <c r="U58" s="95">
        <v>3562261</v>
      </c>
      <c r="V58" s="95">
        <v>2002340</v>
      </c>
      <c r="W58" s="95">
        <v>3655559</v>
      </c>
      <c r="X58" s="95">
        <v>15654192</v>
      </c>
      <c r="Y58" s="54">
        <v>3802700</v>
      </c>
      <c r="Z58" s="95">
        <v>4417599</v>
      </c>
      <c r="AA58" s="95">
        <v>38659979</v>
      </c>
      <c r="AB58" s="95">
        <v>10133758</v>
      </c>
      <c r="AC58" s="103">
        <v>147802133</v>
      </c>
      <c r="AD58" s="95">
        <v>22526093</v>
      </c>
      <c r="AE58" s="95">
        <v>7582640</v>
      </c>
      <c r="AF58" s="95">
        <v>5387650</v>
      </c>
      <c r="AG58" s="95">
        <v>1984923</v>
      </c>
      <c r="AH58" s="133">
        <v>274250514.5</v>
      </c>
      <c r="AI58" s="95">
        <v>49973488</v>
      </c>
      <c r="AJ58" s="95">
        <v>5147349</v>
      </c>
      <c r="AK58" s="95">
        <v>59934884</v>
      </c>
      <c r="AL58" s="95">
        <v>4536812</v>
      </c>
      <c r="AM58" s="95">
        <v>607906</v>
      </c>
      <c r="AN58" s="95">
        <v>10299125</v>
      </c>
      <c r="AO58" s="95">
        <v>7096465</v>
      </c>
      <c r="AP58" s="95">
        <v>8847625</v>
      </c>
      <c r="AQ58" s="95">
        <v>1393074</v>
      </c>
      <c r="AR58" s="63">
        <v>126166000</v>
      </c>
      <c r="AS58" s="64">
        <v>1998</v>
      </c>
      <c r="AT58" s="66"/>
      <c r="AU58" s="66"/>
      <c r="AV58" s="66"/>
      <c r="AW58" s="66"/>
      <c r="AX58" s="66"/>
      <c r="AY58" s="66"/>
      <c r="AZ58" s="66"/>
      <c r="BA58" s="66"/>
      <c r="BB58" s="66"/>
      <c r="BC58" s="66"/>
      <c r="BD58" s="66"/>
      <c r="BE58" s="66"/>
      <c r="BF58" s="66"/>
      <c r="BG58" s="66"/>
      <c r="BH58" s="66"/>
      <c r="BI58" s="66"/>
    </row>
    <row r="59" spans="1:61" s="68" customFormat="1" ht="15.75" customHeight="1" thickBot="1" thickTop="1">
      <c r="A59" s="66"/>
      <c r="B59" s="69"/>
      <c r="C59" s="60">
        <v>1999</v>
      </c>
      <c r="D59" s="132">
        <v>18705620</v>
      </c>
      <c r="E59" s="95">
        <v>7982461</v>
      </c>
      <c r="F59" s="95">
        <v>10045237</v>
      </c>
      <c r="G59" s="95">
        <v>10213752</v>
      </c>
      <c r="H59" s="95">
        <v>8230371</v>
      </c>
      <c r="I59" s="95">
        <v>3689018</v>
      </c>
      <c r="J59" s="95">
        <v>58579685</v>
      </c>
      <c r="K59" s="95">
        <v>10253416</v>
      </c>
      <c r="L59" s="95">
        <v>82037011</v>
      </c>
      <c r="M59" s="95">
        <v>10747768</v>
      </c>
      <c r="N59" s="95">
        <v>5313577</v>
      </c>
      <c r="O59" s="95">
        <v>3732006</v>
      </c>
      <c r="P59" s="95">
        <v>40303568</v>
      </c>
      <c r="Q59" s="95">
        <v>56909109</v>
      </c>
      <c r="R59" s="114">
        <v>30260117</v>
      </c>
      <c r="S59" s="97">
        <v>45932531</v>
      </c>
      <c r="T59" s="95">
        <v>2399248</v>
      </c>
      <c r="U59" s="95">
        <v>3536401</v>
      </c>
      <c r="V59" s="95">
        <v>2012705</v>
      </c>
      <c r="W59" s="95">
        <v>3649930</v>
      </c>
      <c r="X59" s="95">
        <v>15760225</v>
      </c>
      <c r="Y59" s="54">
        <v>3829200</v>
      </c>
      <c r="Z59" s="95">
        <v>4445329</v>
      </c>
      <c r="AA59" s="95">
        <v>38666983</v>
      </c>
      <c r="AB59" s="95">
        <v>10186634</v>
      </c>
      <c r="AC59" s="103">
        <v>147539426</v>
      </c>
      <c r="AD59" s="95">
        <v>22488595</v>
      </c>
      <c r="AE59" s="95">
        <v>7552850</v>
      </c>
      <c r="AF59" s="95">
        <v>5393382</v>
      </c>
      <c r="AG59" s="95">
        <v>1978334</v>
      </c>
      <c r="AH59" s="133">
        <v>277447136</v>
      </c>
      <c r="AI59" s="95">
        <v>49544808</v>
      </c>
      <c r="AJ59" s="95">
        <v>5159646</v>
      </c>
      <c r="AK59" s="95">
        <v>60158533</v>
      </c>
      <c r="AL59" s="95">
        <v>4527459</v>
      </c>
      <c r="AM59" s="95">
        <v>610201</v>
      </c>
      <c r="AN59" s="95">
        <v>10289621</v>
      </c>
      <c r="AO59" s="95">
        <v>7123537</v>
      </c>
      <c r="AP59" s="95">
        <v>8854322</v>
      </c>
      <c r="AQ59" s="95">
        <v>1379237</v>
      </c>
      <c r="AR59" s="63">
        <v>126486000</v>
      </c>
      <c r="AS59" s="64">
        <v>1999</v>
      </c>
      <c r="AT59" s="66"/>
      <c r="AU59" s="66"/>
      <c r="AV59" s="66"/>
      <c r="AW59" s="66"/>
      <c r="AX59" s="66"/>
      <c r="AY59" s="66"/>
      <c r="AZ59" s="66"/>
      <c r="BA59" s="66"/>
      <c r="BB59" s="66"/>
      <c r="BC59" s="66"/>
      <c r="BD59" s="66"/>
      <c r="BE59" s="66"/>
      <c r="BF59" s="66"/>
      <c r="BG59" s="66"/>
      <c r="BH59" s="66"/>
      <c r="BI59" s="66"/>
    </row>
    <row r="60" spans="1:61" s="68" customFormat="1" ht="15.75" customHeight="1" thickBot="1" thickTop="1">
      <c r="A60" s="66"/>
      <c r="B60" s="74"/>
      <c r="C60" s="75">
        <v>2000</v>
      </c>
      <c r="D60" s="132">
        <v>18919210</v>
      </c>
      <c r="E60" s="95">
        <v>8002186</v>
      </c>
      <c r="F60" s="95">
        <v>10019480</v>
      </c>
      <c r="G60" s="95">
        <v>10239085</v>
      </c>
      <c r="H60" s="95">
        <v>8190876</v>
      </c>
      <c r="I60" s="95">
        <v>3753085</v>
      </c>
      <c r="J60" s="95">
        <v>58785246</v>
      </c>
      <c r="K60" s="95">
        <v>10221644</v>
      </c>
      <c r="L60" s="95">
        <v>82163475</v>
      </c>
      <c r="M60" s="95">
        <v>10775627</v>
      </c>
      <c r="N60" s="95">
        <v>5330020</v>
      </c>
      <c r="O60" s="95">
        <v>3777565</v>
      </c>
      <c r="P60" s="95">
        <v>40470182</v>
      </c>
      <c r="Q60" s="95">
        <v>56923524</v>
      </c>
      <c r="R60" s="114">
        <v>30525872</v>
      </c>
      <c r="S60" s="97">
        <v>46269836</v>
      </c>
      <c r="T60" s="95">
        <v>2381715</v>
      </c>
      <c r="U60" s="95">
        <v>3512074</v>
      </c>
      <c r="V60" s="95">
        <v>2021578</v>
      </c>
      <c r="W60" s="95">
        <v>3644070</v>
      </c>
      <c r="X60" s="95">
        <v>15863950</v>
      </c>
      <c r="Y60" s="54">
        <v>3851100</v>
      </c>
      <c r="Z60" s="95">
        <v>4478497</v>
      </c>
      <c r="AA60" s="95">
        <v>38263303</v>
      </c>
      <c r="AB60" s="95">
        <v>10249022</v>
      </c>
      <c r="AC60" s="103">
        <v>146890128</v>
      </c>
      <c r="AD60" s="95">
        <v>22455485</v>
      </c>
      <c r="AE60" s="95">
        <v>7527952</v>
      </c>
      <c r="AF60" s="95">
        <v>5398657</v>
      </c>
      <c r="AG60" s="95">
        <v>1987755</v>
      </c>
      <c r="AH60" s="133">
        <v>280601289.5</v>
      </c>
      <c r="AI60" s="95">
        <v>49114950</v>
      </c>
      <c r="AJ60" s="95">
        <v>5171302</v>
      </c>
      <c r="AK60" s="95">
        <v>60545022</v>
      </c>
      <c r="AL60" s="95">
        <v>4497735</v>
      </c>
      <c r="AM60" s="95">
        <v>603152</v>
      </c>
      <c r="AN60" s="95">
        <v>10278098</v>
      </c>
      <c r="AO60" s="95">
        <v>7164444</v>
      </c>
      <c r="AP60" s="95">
        <v>8861426</v>
      </c>
      <c r="AQ60" s="95">
        <v>1401250</v>
      </c>
      <c r="AR60" s="63">
        <v>126686000</v>
      </c>
      <c r="AS60" s="76">
        <v>2000</v>
      </c>
      <c r="AT60" s="66"/>
      <c r="AU60" s="66"/>
      <c r="AV60" s="66"/>
      <c r="AW60" s="66"/>
      <c r="AX60" s="66"/>
      <c r="AY60" s="66"/>
      <c r="AZ60" s="66"/>
      <c r="BA60" s="66"/>
      <c r="BB60" s="66"/>
      <c r="BC60" s="66"/>
      <c r="BD60" s="66"/>
      <c r="BE60" s="66"/>
      <c r="BF60" s="66"/>
      <c r="BG60" s="66"/>
      <c r="BH60" s="66"/>
      <c r="BI60" s="66"/>
    </row>
    <row r="61" spans="1:61" s="68" customFormat="1" ht="15.75" customHeight="1" thickBot="1" thickTop="1">
      <c r="A61" s="66"/>
      <c r="B61" s="69"/>
      <c r="C61" s="60">
        <v>2001</v>
      </c>
      <c r="D61" s="132">
        <v>19141036</v>
      </c>
      <c r="E61" s="95">
        <v>8020946</v>
      </c>
      <c r="F61" s="95">
        <v>9990435</v>
      </c>
      <c r="G61" s="95">
        <v>10263414</v>
      </c>
      <c r="H61" s="95">
        <v>8149468</v>
      </c>
      <c r="I61" s="95">
        <v>3789717</v>
      </c>
      <c r="J61" s="95">
        <v>58999781</v>
      </c>
      <c r="K61" s="95">
        <v>10200298</v>
      </c>
      <c r="L61" s="95">
        <v>82259540</v>
      </c>
      <c r="M61" s="95">
        <v>10835989</v>
      </c>
      <c r="N61" s="95">
        <v>5349212</v>
      </c>
      <c r="O61" s="95">
        <v>3832783</v>
      </c>
      <c r="P61" s="95">
        <v>40665545</v>
      </c>
      <c r="Q61" s="95">
        <v>56960692</v>
      </c>
      <c r="R61" s="114">
        <v>30824441</v>
      </c>
      <c r="S61" s="97">
        <v>46567916</v>
      </c>
      <c r="T61" s="95">
        <v>2353384</v>
      </c>
      <c r="U61" s="95">
        <v>3486998</v>
      </c>
      <c r="V61" s="95">
        <v>2031112</v>
      </c>
      <c r="W61" s="95">
        <v>3635112</v>
      </c>
      <c r="X61" s="95">
        <v>15987075</v>
      </c>
      <c r="Y61" s="54">
        <v>3873100</v>
      </c>
      <c r="Z61" s="95">
        <v>4503436</v>
      </c>
      <c r="AA61" s="95">
        <v>38253955</v>
      </c>
      <c r="AB61" s="95">
        <v>10330774</v>
      </c>
      <c r="AC61" s="103">
        <v>146303611</v>
      </c>
      <c r="AD61" s="95">
        <v>22430457</v>
      </c>
      <c r="AE61" s="95">
        <v>7504739</v>
      </c>
      <c r="AF61" s="95">
        <v>5378783</v>
      </c>
      <c r="AG61" s="95">
        <v>1990094</v>
      </c>
      <c r="AH61" s="133">
        <v>283565683</v>
      </c>
      <c r="AI61" s="95">
        <v>48663609</v>
      </c>
      <c r="AJ61" s="95">
        <v>5181115</v>
      </c>
      <c r="AK61" s="95">
        <v>60979315</v>
      </c>
      <c r="AL61" s="95">
        <v>4295406</v>
      </c>
      <c r="AM61" s="95">
        <v>605988</v>
      </c>
      <c r="AN61" s="95">
        <v>10232027</v>
      </c>
      <c r="AO61" s="95">
        <v>7204055</v>
      </c>
      <c r="AP61" s="95">
        <v>8882792</v>
      </c>
      <c r="AQ61" s="95">
        <v>1392720</v>
      </c>
      <c r="AR61" s="63">
        <v>126925843</v>
      </c>
      <c r="AS61" s="64">
        <v>2001</v>
      </c>
      <c r="AT61" s="66"/>
      <c r="AU61" s="66"/>
      <c r="AV61" s="66"/>
      <c r="AW61" s="66"/>
      <c r="AX61" s="66"/>
      <c r="AY61" s="66"/>
      <c r="AZ61" s="66"/>
      <c r="BA61" s="66"/>
      <c r="BB61" s="66"/>
      <c r="BC61" s="66"/>
      <c r="BD61" s="66"/>
      <c r="BE61" s="66"/>
      <c r="BF61" s="66"/>
      <c r="BG61" s="66"/>
      <c r="BH61" s="66"/>
      <c r="BI61" s="66"/>
    </row>
    <row r="62" spans="1:61" s="68" customFormat="1" ht="15.75" customHeight="1" thickBot="1" thickTop="1">
      <c r="A62" s="66"/>
      <c r="B62" s="69"/>
      <c r="C62" s="60">
        <v>2002</v>
      </c>
      <c r="D62" s="132">
        <v>19386461</v>
      </c>
      <c r="E62" s="95">
        <v>8063640</v>
      </c>
      <c r="F62" s="95">
        <v>9950941</v>
      </c>
      <c r="G62" s="95">
        <v>10309725</v>
      </c>
      <c r="H62" s="95">
        <v>7868815</v>
      </c>
      <c r="I62" s="95">
        <v>3813167</v>
      </c>
      <c r="J62" s="95">
        <v>59239564</v>
      </c>
      <c r="K62" s="95">
        <v>10174853</v>
      </c>
      <c r="L62" s="95">
        <v>82440309</v>
      </c>
      <c r="M62" s="95">
        <v>10888274</v>
      </c>
      <c r="N62" s="95">
        <v>5368354</v>
      </c>
      <c r="O62" s="95">
        <v>3899702</v>
      </c>
      <c r="P62" s="95">
        <v>41035278</v>
      </c>
      <c r="Q62" s="95">
        <v>56987507</v>
      </c>
      <c r="R62" s="114">
        <v>31172522</v>
      </c>
      <c r="S62" s="97">
        <v>46827425</v>
      </c>
      <c r="T62" s="95">
        <v>2320956</v>
      </c>
      <c r="U62" s="95">
        <v>3454637</v>
      </c>
      <c r="V62" s="95">
        <v>2038651</v>
      </c>
      <c r="W62" s="95">
        <v>3627812</v>
      </c>
      <c r="X62" s="95">
        <v>16105285</v>
      </c>
      <c r="Y62" s="54">
        <v>3916200</v>
      </c>
      <c r="Z62" s="95">
        <v>4524066</v>
      </c>
      <c r="AA62" s="95">
        <v>38242197</v>
      </c>
      <c r="AB62" s="95">
        <v>10394669</v>
      </c>
      <c r="AC62" s="103">
        <v>145649334</v>
      </c>
      <c r="AD62" s="95">
        <v>21833483</v>
      </c>
      <c r="AE62" s="95">
        <v>7502126</v>
      </c>
      <c r="AF62" s="95">
        <v>5378951</v>
      </c>
      <c r="AG62" s="95">
        <v>1994026</v>
      </c>
      <c r="AH62" s="133">
        <v>286297074</v>
      </c>
      <c r="AI62" s="95">
        <v>48240902</v>
      </c>
      <c r="AJ62" s="95">
        <v>5194901</v>
      </c>
      <c r="AK62" s="95">
        <v>61424036</v>
      </c>
      <c r="AL62" s="95">
        <v>4305494</v>
      </c>
      <c r="AM62" s="95">
        <v>608460</v>
      </c>
      <c r="AN62" s="95">
        <v>10201182</v>
      </c>
      <c r="AO62" s="95">
        <v>7255653</v>
      </c>
      <c r="AP62" s="95">
        <v>8909128</v>
      </c>
      <c r="AQ62" s="95">
        <v>1383510</v>
      </c>
      <c r="AR62" s="63">
        <v>127316000</v>
      </c>
      <c r="AS62" s="64">
        <v>2002</v>
      </c>
      <c r="AT62" s="66"/>
      <c r="AU62" s="66"/>
      <c r="AV62" s="66"/>
      <c r="AW62" s="66"/>
      <c r="AX62" s="66"/>
      <c r="AY62" s="66"/>
      <c r="AZ62" s="66"/>
      <c r="BA62" s="66"/>
      <c r="BB62" s="66"/>
      <c r="BC62" s="66"/>
      <c r="BD62" s="66"/>
      <c r="BE62" s="66"/>
      <c r="BF62" s="66"/>
      <c r="BG62" s="66"/>
      <c r="BH62" s="66"/>
      <c r="BI62" s="66"/>
    </row>
    <row r="63" spans="1:61" s="68" customFormat="1" ht="15.75" customHeight="1" thickBot="1" thickTop="1">
      <c r="A63" s="66"/>
      <c r="B63" s="71"/>
      <c r="C63" s="72">
        <v>2003</v>
      </c>
      <c r="D63" s="132">
        <v>19605441</v>
      </c>
      <c r="E63" s="95">
        <v>8100273</v>
      </c>
      <c r="F63" s="95">
        <v>9898590</v>
      </c>
      <c r="G63" s="95">
        <v>10355844</v>
      </c>
      <c r="H63" s="95">
        <v>7805506</v>
      </c>
      <c r="I63" s="95">
        <v>3830349</v>
      </c>
      <c r="J63" s="95">
        <v>59501394</v>
      </c>
      <c r="K63" s="95">
        <v>10142362</v>
      </c>
      <c r="L63" s="95">
        <v>82536680</v>
      </c>
      <c r="M63" s="95">
        <v>10915770</v>
      </c>
      <c r="N63" s="95">
        <v>5383507</v>
      </c>
      <c r="O63" s="95">
        <v>3964191</v>
      </c>
      <c r="P63" s="95">
        <v>41827838</v>
      </c>
      <c r="Q63" s="95">
        <v>57130506</v>
      </c>
      <c r="R63" s="114">
        <v>31476734</v>
      </c>
      <c r="S63" s="97">
        <v>47056029</v>
      </c>
      <c r="T63" s="95">
        <v>2299390</v>
      </c>
      <c r="U63" s="95">
        <v>3431497</v>
      </c>
      <c r="V63" s="95">
        <v>2023654</v>
      </c>
      <c r="W63" s="95">
        <v>3618312</v>
      </c>
      <c r="X63" s="95">
        <v>16192572</v>
      </c>
      <c r="Y63" s="54">
        <v>3989500</v>
      </c>
      <c r="Z63" s="95">
        <v>4552252</v>
      </c>
      <c r="AA63" s="95">
        <v>38218531</v>
      </c>
      <c r="AB63" s="95">
        <v>10444592</v>
      </c>
      <c r="AC63" s="103">
        <v>144963600</v>
      </c>
      <c r="AD63" s="95">
        <v>21627509</v>
      </c>
      <c r="AE63" s="95">
        <v>7490918</v>
      </c>
      <c r="AF63" s="95">
        <v>5374873</v>
      </c>
      <c r="AG63" s="95">
        <v>1995033</v>
      </c>
      <c r="AH63" s="133">
        <v>288866563</v>
      </c>
      <c r="AI63" s="95">
        <v>47823108</v>
      </c>
      <c r="AJ63" s="95">
        <v>5206295</v>
      </c>
      <c r="AK63" s="95">
        <v>61864088</v>
      </c>
      <c r="AL63" s="95">
        <v>4305384</v>
      </c>
      <c r="AM63" s="95">
        <v>610510</v>
      </c>
      <c r="AN63" s="95">
        <v>10192649</v>
      </c>
      <c r="AO63" s="95">
        <v>7313853</v>
      </c>
      <c r="AP63" s="95">
        <v>8940788</v>
      </c>
      <c r="AQ63" s="95">
        <v>1375190</v>
      </c>
      <c r="AR63" s="63">
        <v>127486000</v>
      </c>
      <c r="AS63" s="70">
        <v>2003</v>
      </c>
      <c r="AT63" s="66"/>
      <c r="AU63" s="66"/>
      <c r="AV63" s="66"/>
      <c r="AW63" s="66"/>
      <c r="AX63" s="66"/>
      <c r="AY63" s="66"/>
      <c r="AZ63" s="66"/>
      <c r="BA63" s="66"/>
      <c r="BB63" s="66"/>
      <c r="BC63" s="66"/>
      <c r="BD63" s="66"/>
      <c r="BE63" s="66"/>
      <c r="BF63" s="66"/>
      <c r="BG63" s="66"/>
      <c r="BH63" s="66"/>
      <c r="BI63" s="66"/>
    </row>
    <row r="64" spans="1:61" s="68" customFormat="1" ht="15.75" customHeight="1" thickBot="1" thickTop="1">
      <c r="A64" s="66"/>
      <c r="B64" s="69"/>
      <c r="C64" s="60">
        <v>2004</v>
      </c>
      <c r="D64" s="132">
        <v>19827155</v>
      </c>
      <c r="E64" s="95">
        <v>8142573</v>
      </c>
      <c r="F64" s="95">
        <v>9849062</v>
      </c>
      <c r="G64" s="95">
        <v>10396421</v>
      </c>
      <c r="H64" s="95">
        <v>7745147</v>
      </c>
      <c r="I64" s="95">
        <v>3837414</v>
      </c>
      <c r="J64" s="95">
        <v>59793759</v>
      </c>
      <c r="K64" s="95">
        <v>10116742</v>
      </c>
      <c r="L64" s="95">
        <v>82531671</v>
      </c>
      <c r="M64" s="95">
        <v>10940369</v>
      </c>
      <c r="N64" s="95">
        <v>5397640</v>
      </c>
      <c r="O64" s="95">
        <v>4028851</v>
      </c>
      <c r="P64" s="95">
        <v>42547451</v>
      </c>
      <c r="Q64" s="95">
        <v>57495900</v>
      </c>
      <c r="R64" s="114">
        <v>31776075</v>
      </c>
      <c r="S64" s="97">
        <v>47265069</v>
      </c>
      <c r="T64" s="95">
        <v>2276520</v>
      </c>
      <c r="U64" s="95">
        <v>3398929</v>
      </c>
      <c r="V64" s="95">
        <v>2029892</v>
      </c>
      <c r="W64" s="95">
        <v>3607435</v>
      </c>
      <c r="X64" s="95">
        <v>16258032</v>
      </c>
      <c r="Y64" s="54">
        <v>4061600</v>
      </c>
      <c r="Z64" s="95">
        <v>4577457</v>
      </c>
      <c r="AA64" s="95">
        <v>38190608</v>
      </c>
      <c r="AB64" s="95">
        <v>10473050</v>
      </c>
      <c r="AC64" s="103">
        <v>144168200</v>
      </c>
      <c r="AD64" s="95">
        <v>21521142</v>
      </c>
      <c r="AE64" s="95">
        <v>7470263</v>
      </c>
      <c r="AF64" s="95">
        <v>5371875</v>
      </c>
      <c r="AG64" s="95">
        <v>1996433</v>
      </c>
      <c r="AH64" s="133">
        <v>291456615.5</v>
      </c>
      <c r="AI64" s="95">
        <v>47442079</v>
      </c>
      <c r="AJ64" s="95">
        <v>5219732</v>
      </c>
      <c r="AK64" s="95">
        <v>62292241</v>
      </c>
      <c r="AL64" s="95">
        <v>4305725</v>
      </c>
      <c r="AM64" s="95">
        <v>612214</v>
      </c>
      <c r="AN64" s="95">
        <v>10195347</v>
      </c>
      <c r="AO64" s="95">
        <v>7364148</v>
      </c>
      <c r="AP64" s="95">
        <v>8975670</v>
      </c>
      <c r="AQ64" s="95">
        <v>1366250</v>
      </c>
      <c r="AR64" s="63">
        <v>127694000</v>
      </c>
      <c r="AS64" s="64">
        <v>2004</v>
      </c>
      <c r="AT64" s="66"/>
      <c r="AU64" s="66"/>
      <c r="AV64" s="66"/>
      <c r="AW64" s="66"/>
      <c r="AX64" s="66"/>
      <c r="AY64" s="66"/>
      <c r="AZ64" s="66"/>
      <c r="BA64" s="66"/>
      <c r="BB64" s="66"/>
      <c r="BC64" s="66"/>
      <c r="BD64" s="66"/>
      <c r="BE64" s="66"/>
      <c r="BF64" s="66"/>
      <c r="BG64" s="66"/>
      <c r="BH64" s="66"/>
      <c r="BI64" s="66"/>
    </row>
    <row r="65" spans="2:45" s="59" customFormat="1" ht="15.75" customHeight="1" thickBot="1" thickTop="1">
      <c r="B65" s="77"/>
      <c r="C65" s="73">
        <v>2005</v>
      </c>
      <c r="D65" s="132">
        <v>20046003</v>
      </c>
      <c r="E65" s="95">
        <v>8201359</v>
      </c>
      <c r="F65" s="95">
        <v>9800073</v>
      </c>
      <c r="G65" s="95">
        <v>10445852</v>
      </c>
      <c r="H65" s="95">
        <v>7688573</v>
      </c>
      <c r="I65" s="95">
        <v>3842532</v>
      </c>
      <c r="J65" s="95">
        <v>60182050</v>
      </c>
      <c r="K65" s="95">
        <v>10097549</v>
      </c>
      <c r="L65" s="95">
        <v>82500849</v>
      </c>
      <c r="M65" s="95">
        <v>10969912</v>
      </c>
      <c r="N65" s="95">
        <v>5411405</v>
      </c>
      <c r="O65" s="95">
        <v>4111672</v>
      </c>
      <c r="P65" s="95">
        <v>43296338</v>
      </c>
      <c r="Q65" s="95">
        <v>57874753</v>
      </c>
      <c r="R65" s="114">
        <v>32077339</v>
      </c>
      <c r="S65" s="97">
        <v>47466423</v>
      </c>
      <c r="T65" s="95">
        <v>2249724</v>
      </c>
      <c r="U65" s="95">
        <v>3355220</v>
      </c>
      <c r="V65" s="95">
        <v>2035196</v>
      </c>
      <c r="W65" s="95">
        <v>3600436</v>
      </c>
      <c r="X65" s="95">
        <v>16305526</v>
      </c>
      <c r="Y65" s="54">
        <v>4114300</v>
      </c>
      <c r="Z65" s="95">
        <v>4606363</v>
      </c>
      <c r="AA65" s="95">
        <v>38173835</v>
      </c>
      <c r="AB65" s="95">
        <v>10494672</v>
      </c>
      <c r="AC65" s="103">
        <v>143801000</v>
      </c>
      <c r="AD65" s="95">
        <v>21382354</v>
      </c>
      <c r="AE65" s="95">
        <v>7456050</v>
      </c>
      <c r="AF65" s="95">
        <v>5372685</v>
      </c>
      <c r="AG65" s="95">
        <v>1997590</v>
      </c>
      <c r="AH65" s="133">
        <v>294160948.5</v>
      </c>
      <c r="AI65" s="95">
        <v>47100462</v>
      </c>
      <c r="AJ65" s="95">
        <v>5236611</v>
      </c>
      <c r="AK65" s="95">
        <v>62772870</v>
      </c>
      <c r="AL65" s="95">
        <v>4310861</v>
      </c>
      <c r="AM65" s="95">
        <v>613420</v>
      </c>
      <c r="AN65" s="95">
        <v>10198855</v>
      </c>
      <c r="AO65" s="95">
        <v>7415102</v>
      </c>
      <c r="AP65" s="95">
        <v>9011392</v>
      </c>
      <c r="AQ65" s="95">
        <v>1358850</v>
      </c>
      <c r="AR65" s="63">
        <v>127787000</v>
      </c>
      <c r="AS65" s="70">
        <v>2005</v>
      </c>
    </row>
    <row r="66" spans="2:45" s="59" customFormat="1" ht="15.75" customHeight="1" thickBot="1" thickTop="1">
      <c r="B66" s="77"/>
      <c r="C66" s="73">
        <v>2006</v>
      </c>
      <c r="D66" s="132">
        <v>20311543</v>
      </c>
      <c r="E66" s="95">
        <v>8254298</v>
      </c>
      <c r="F66" s="95">
        <v>9750540</v>
      </c>
      <c r="G66" s="95">
        <v>10511382</v>
      </c>
      <c r="H66" s="95">
        <v>7629371</v>
      </c>
      <c r="I66" s="95">
        <v>3842650</v>
      </c>
      <c r="J66" s="95">
        <v>60620361</v>
      </c>
      <c r="K66" s="95">
        <v>10076581</v>
      </c>
      <c r="L66" s="95">
        <v>82437995</v>
      </c>
      <c r="M66" s="95">
        <v>11004716</v>
      </c>
      <c r="N66" s="95">
        <v>5427459</v>
      </c>
      <c r="O66" s="95">
        <v>4208156</v>
      </c>
      <c r="P66" s="95">
        <v>44009971</v>
      </c>
      <c r="Q66" s="95">
        <v>58064214</v>
      </c>
      <c r="R66" s="114">
        <v>32394898</v>
      </c>
      <c r="S66" s="97">
        <v>47666248</v>
      </c>
      <c r="T66" s="95">
        <v>2227874</v>
      </c>
      <c r="U66" s="95">
        <v>3289835</v>
      </c>
      <c r="V66" s="95">
        <v>2038514</v>
      </c>
      <c r="W66" s="95">
        <v>3589936</v>
      </c>
      <c r="X66" s="95">
        <v>16334210</v>
      </c>
      <c r="Y66" s="54">
        <v>4161000</v>
      </c>
      <c r="Z66" s="95">
        <v>4640219</v>
      </c>
      <c r="AA66" s="95">
        <v>38157055</v>
      </c>
      <c r="AB66" s="95">
        <v>10511988</v>
      </c>
      <c r="AC66" s="103">
        <v>143236600</v>
      </c>
      <c r="AD66" s="95">
        <v>21257016</v>
      </c>
      <c r="AE66" s="95">
        <v>7425487</v>
      </c>
      <c r="AF66" s="95">
        <v>5372928</v>
      </c>
      <c r="AG66" s="95">
        <v>2003358</v>
      </c>
      <c r="AH66" s="133">
        <v>296948255.5</v>
      </c>
      <c r="AI66" s="95">
        <v>46749170</v>
      </c>
      <c r="AJ66" s="95">
        <v>5255580</v>
      </c>
      <c r="AK66" s="95">
        <v>63229635</v>
      </c>
      <c r="AL66" s="95">
        <v>4312487</v>
      </c>
      <c r="AM66" s="95">
        <v>613109</v>
      </c>
      <c r="AN66" s="95">
        <v>10223577</v>
      </c>
      <c r="AO66" s="95">
        <v>7459128</v>
      </c>
      <c r="AP66" s="95">
        <v>9047752</v>
      </c>
      <c r="AQ66" s="95">
        <v>1350700</v>
      </c>
      <c r="AR66" s="63">
        <v>127768000</v>
      </c>
      <c r="AS66" s="73">
        <v>2006</v>
      </c>
    </row>
    <row r="67" spans="2:45" s="59" customFormat="1" ht="15.75" customHeight="1" thickBot="1" thickTop="1">
      <c r="B67" s="77"/>
      <c r="C67" s="73">
        <v>2007</v>
      </c>
      <c r="D67" s="132">
        <v>20627547</v>
      </c>
      <c r="E67" s="95">
        <v>8282984</v>
      </c>
      <c r="F67" s="95">
        <v>9714461</v>
      </c>
      <c r="G67" s="95">
        <v>10584534</v>
      </c>
      <c r="H67" s="95">
        <v>7572673</v>
      </c>
      <c r="I67" s="95">
        <v>3844017</v>
      </c>
      <c r="J67" s="95">
        <v>61073279</v>
      </c>
      <c r="K67" s="95">
        <v>10066158</v>
      </c>
      <c r="L67" s="95">
        <v>82314906</v>
      </c>
      <c r="M67" s="95">
        <v>11036008</v>
      </c>
      <c r="N67" s="95">
        <v>5447084</v>
      </c>
      <c r="O67" s="95">
        <v>4340118</v>
      </c>
      <c r="P67" s="95">
        <v>44784666</v>
      </c>
      <c r="Q67" s="95">
        <v>58223744</v>
      </c>
      <c r="R67" s="114">
        <v>32737339</v>
      </c>
      <c r="S67" s="97">
        <v>47864070</v>
      </c>
      <c r="T67" s="95">
        <v>2208840</v>
      </c>
      <c r="U67" s="95">
        <v>3249983</v>
      </c>
      <c r="V67" s="95">
        <v>2041941</v>
      </c>
      <c r="W67" s="95">
        <v>3581110</v>
      </c>
      <c r="X67" s="95">
        <v>16357992</v>
      </c>
      <c r="Y67" s="54">
        <v>4211400</v>
      </c>
      <c r="Z67" s="95">
        <v>4681134</v>
      </c>
      <c r="AA67" s="95">
        <v>38125479</v>
      </c>
      <c r="AB67" s="95">
        <v>10532588</v>
      </c>
      <c r="AC67" s="103">
        <v>142862700</v>
      </c>
      <c r="AD67" s="95">
        <v>21130503</v>
      </c>
      <c r="AE67" s="95">
        <v>7397651</v>
      </c>
      <c r="AF67" s="95">
        <v>5373180</v>
      </c>
      <c r="AG67" s="95">
        <v>2010377</v>
      </c>
      <c r="AH67" s="133">
        <v>299805559.5</v>
      </c>
      <c r="AI67" s="95">
        <v>46465691</v>
      </c>
      <c r="AJ67" s="95">
        <v>5276955</v>
      </c>
      <c r="AK67" s="95">
        <v>63645065</v>
      </c>
      <c r="AL67" s="95">
        <v>4313530</v>
      </c>
      <c r="AM67" s="95">
        <v>614624</v>
      </c>
      <c r="AN67" s="95">
        <v>10254233</v>
      </c>
      <c r="AO67" s="95">
        <v>7508739</v>
      </c>
      <c r="AP67" s="95">
        <v>9113257</v>
      </c>
      <c r="AQ67" s="95">
        <v>1342920</v>
      </c>
      <c r="AR67" s="63">
        <v>127770000</v>
      </c>
      <c r="AS67" s="73">
        <v>2007</v>
      </c>
    </row>
    <row r="68" spans="2:45" s="59" customFormat="1" ht="15.75" customHeight="1" thickBot="1" thickTop="1">
      <c r="B68" s="77"/>
      <c r="C68" s="73">
        <v>2008</v>
      </c>
      <c r="D68" s="132">
        <v>21016121</v>
      </c>
      <c r="E68" s="95">
        <v>8307989</v>
      </c>
      <c r="F68" s="95">
        <v>9689770</v>
      </c>
      <c r="G68" s="95">
        <v>10666866</v>
      </c>
      <c r="H68" s="95">
        <v>7518002</v>
      </c>
      <c r="I68" s="95">
        <v>3843846</v>
      </c>
      <c r="J68" s="95">
        <v>61571647</v>
      </c>
      <c r="K68" s="95">
        <v>10045401</v>
      </c>
      <c r="L68" s="95">
        <v>82217837</v>
      </c>
      <c r="M68" s="95">
        <v>11060937</v>
      </c>
      <c r="N68" s="95">
        <v>5475791</v>
      </c>
      <c r="O68" s="95">
        <v>4457765</v>
      </c>
      <c r="P68" s="95">
        <v>45668939</v>
      </c>
      <c r="Q68" s="95">
        <v>58652875</v>
      </c>
      <c r="R68" s="114">
        <v>33103686</v>
      </c>
      <c r="S68" s="97">
        <v>48057183</v>
      </c>
      <c r="T68" s="95">
        <v>2191810</v>
      </c>
      <c r="U68" s="95">
        <v>3212605</v>
      </c>
      <c r="V68" s="95">
        <v>2045177</v>
      </c>
      <c r="W68" s="95">
        <v>3572703</v>
      </c>
      <c r="X68" s="95">
        <v>16405399</v>
      </c>
      <c r="Y68" s="54">
        <v>4252600</v>
      </c>
      <c r="Z68" s="95">
        <v>4737171</v>
      </c>
      <c r="AA68" s="95">
        <v>38115641</v>
      </c>
      <c r="AB68" s="95">
        <v>10553339</v>
      </c>
      <c r="AC68" s="103">
        <v>142747500</v>
      </c>
      <c r="AD68" s="95">
        <v>20635460</v>
      </c>
      <c r="AE68" s="95">
        <v>7365507</v>
      </c>
      <c r="AF68" s="95">
        <v>5376064</v>
      </c>
      <c r="AG68" s="95">
        <v>2010269</v>
      </c>
      <c r="AH68" s="133">
        <v>302662586.5</v>
      </c>
      <c r="AI68" s="95">
        <v>46192309</v>
      </c>
      <c r="AJ68" s="95">
        <v>5300484</v>
      </c>
      <c r="AK68" s="95">
        <v>64007193</v>
      </c>
      <c r="AL68" s="95">
        <v>4311967</v>
      </c>
      <c r="AM68" s="95">
        <v>615543</v>
      </c>
      <c r="AN68" s="95">
        <v>10343422</v>
      </c>
      <c r="AO68" s="95">
        <v>7593494</v>
      </c>
      <c r="AP68" s="95">
        <v>9182927</v>
      </c>
      <c r="AQ68" s="95">
        <v>1338440</v>
      </c>
      <c r="AR68" s="63">
        <v>127771000</v>
      </c>
      <c r="AS68" s="73">
        <v>2008</v>
      </c>
    </row>
    <row r="69" spans="2:45" s="59" customFormat="1" ht="15.75" customHeight="1" thickBot="1" thickTop="1">
      <c r="B69" s="77"/>
      <c r="C69" s="73">
        <v>2009</v>
      </c>
      <c r="D69" s="132">
        <v>21475625</v>
      </c>
      <c r="E69" s="95">
        <v>8335003</v>
      </c>
      <c r="F69" s="95">
        <v>9671912</v>
      </c>
      <c r="G69" s="95">
        <v>10753080</v>
      </c>
      <c r="H69" s="95">
        <v>7467119</v>
      </c>
      <c r="I69" s="95">
        <v>3843998</v>
      </c>
      <c r="J69" s="95">
        <v>62042343</v>
      </c>
      <c r="K69" s="95">
        <v>10030975</v>
      </c>
      <c r="L69" s="95">
        <v>82002356</v>
      </c>
      <c r="M69" s="95">
        <v>11094745</v>
      </c>
      <c r="N69" s="95">
        <v>5511451</v>
      </c>
      <c r="O69" s="95">
        <v>4521322</v>
      </c>
      <c r="P69" s="95">
        <v>46239273</v>
      </c>
      <c r="Q69" s="95">
        <v>59000586</v>
      </c>
      <c r="R69" s="114">
        <v>33509633</v>
      </c>
      <c r="S69" s="97">
        <v>48242557</v>
      </c>
      <c r="T69" s="95">
        <v>2162834</v>
      </c>
      <c r="U69" s="95">
        <v>3183856</v>
      </c>
      <c r="V69" s="95">
        <v>2048619</v>
      </c>
      <c r="W69" s="95">
        <v>3567512</v>
      </c>
      <c r="X69" s="95">
        <v>16485787</v>
      </c>
      <c r="Y69" s="54">
        <v>4291600</v>
      </c>
      <c r="Z69" s="95">
        <v>4799252</v>
      </c>
      <c r="AA69" s="95">
        <v>38135876</v>
      </c>
      <c r="AB69" s="95">
        <v>10563014</v>
      </c>
      <c r="AC69" s="103">
        <v>142737200</v>
      </c>
      <c r="AD69" s="95">
        <v>20440290</v>
      </c>
      <c r="AE69" s="95">
        <v>7334937</v>
      </c>
      <c r="AF69" s="95">
        <v>5382401</v>
      </c>
      <c r="AG69" s="95">
        <v>2032362</v>
      </c>
      <c r="AH69" s="133">
        <v>305432747.5</v>
      </c>
      <c r="AI69" s="95">
        <v>45963359</v>
      </c>
      <c r="AJ69" s="95">
        <v>5326314</v>
      </c>
      <c r="AK69" s="95">
        <v>64350226</v>
      </c>
      <c r="AL69" s="95">
        <v>4309796</v>
      </c>
      <c r="AM69" s="95">
        <v>617157</v>
      </c>
      <c r="AN69" s="95">
        <v>10425783</v>
      </c>
      <c r="AO69" s="95">
        <v>7701856</v>
      </c>
      <c r="AP69" s="95">
        <v>9256347</v>
      </c>
      <c r="AQ69" s="95">
        <v>1335740</v>
      </c>
      <c r="AR69" s="63">
        <v>127692000</v>
      </c>
      <c r="AS69" s="73">
        <v>2009</v>
      </c>
    </row>
    <row r="70" spans="2:45" s="59" customFormat="1" ht="15.75" customHeight="1" thickBot="1" thickTop="1">
      <c r="B70" s="77"/>
      <c r="C70" s="73">
        <v>2010</v>
      </c>
      <c r="D70" s="132">
        <v>21865623</v>
      </c>
      <c r="E70" s="95">
        <v>8351643</v>
      </c>
      <c r="F70" s="95">
        <v>9480178</v>
      </c>
      <c r="G70" s="95">
        <v>10839905</v>
      </c>
      <c r="H70" s="95">
        <v>7421766</v>
      </c>
      <c r="I70" s="95">
        <v>3844046</v>
      </c>
      <c r="J70" s="95">
        <v>62510197</v>
      </c>
      <c r="K70" s="95">
        <v>10014324</v>
      </c>
      <c r="L70" s="95">
        <v>81802257</v>
      </c>
      <c r="M70" s="95">
        <v>11119289</v>
      </c>
      <c r="N70" s="95">
        <v>5534738</v>
      </c>
      <c r="O70" s="95">
        <v>4549428</v>
      </c>
      <c r="P70" s="95">
        <v>46486619</v>
      </c>
      <c r="Q70" s="95">
        <v>59190143</v>
      </c>
      <c r="R70" s="114">
        <v>33915541</v>
      </c>
      <c r="S70" s="97">
        <v>48501000</v>
      </c>
      <c r="T70" s="95">
        <v>2120504</v>
      </c>
      <c r="U70" s="95">
        <v>3141976</v>
      </c>
      <c r="V70" s="95">
        <v>2052722</v>
      </c>
      <c r="W70" s="95">
        <v>3563695</v>
      </c>
      <c r="X70" s="95">
        <v>16574989</v>
      </c>
      <c r="Y70" s="54">
        <v>4347200</v>
      </c>
      <c r="Z70" s="95">
        <v>4858199</v>
      </c>
      <c r="AA70" s="95">
        <v>38022869</v>
      </c>
      <c r="AB70" s="95">
        <v>10573479</v>
      </c>
      <c r="AC70" s="103">
        <v>142833500</v>
      </c>
      <c r="AD70" s="95">
        <v>20294683</v>
      </c>
      <c r="AE70" s="95">
        <v>7306677</v>
      </c>
      <c r="AF70" s="95">
        <v>5390410</v>
      </c>
      <c r="AG70" s="95">
        <v>2046976</v>
      </c>
      <c r="AH70" s="133">
        <v>308059196</v>
      </c>
      <c r="AI70" s="95">
        <v>45782592</v>
      </c>
      <c r="AJ70" s="95">
        <v>5351427</v>
      </c>
      <c r="AK70" s="95">
        <v>64658856</v>
      </c>
      <c r="AL70" s="95">
        <v>4302847</v>
      </c>
      <c r="AM70" s="95">
        <v>619001</v>
      </c>
      <c r="AN70" s="95">
        <v>10462088</v>
      </c>
      <c r="AO70" s="95">
        <v>7785806</v>
      </c>
      <c r="AP70" s="95">
        <v>9340682</v>
      </c>
      <c r="AQ70" s="95">
        <v>1333290</v>
      </c>
      <c r="AR70" s="63">
        <v>127510000</v>
      </c>
      <c r="AS70" s="73">
        <v>2010</v>
      </c>
    </row>
    <row r="71" spans="2:45" s="59" customFormat="1" ht="15.75" customHeight="1" thickBot="1" thickTop="1">
      <c r="B71" s="77"/>
      <c r="C71" s="73">
        <v>2011</v>
      </c>
      <c r="D71" s="132">
        <v>22172469</v>
      </c>
      <c r="E71" s="95">
        <v>8375164</v>
      </c>
      <c r="F71" s="95">
        <v>9481193</v>
      </c>
      <c r="G71" s="95">
        <v>11000638</v>
      </c>
      <c r="H71" s="95">
        <v>7369431</v>
      </c>
      <c r="I71" s="95">
        <v>3843183</v>
      </c>
      <c r="J71" s="95">
        <v>63022532</v>
      </c>
      <c r="K71" s="95">
        <v>9985722</v>
      </c>
      <c r="L71" s="95">
        <v>80222065</v>
      </c>
      <c r="M71" s="95">
        <v>11123392</v>
      </c>
      <c r="N71" s="95">
        <v>5560628</v>
      </c>
      <c r="O71" s="95">
        <v>4570881</v>
      </c>
      <c r="P71" s="95">
        <v>46667174</v>
      </c>
      <c r="Q71" s="95">
        <v>59364690</v>
      </c>
      <c r="R71" s="114">
        <v>34296981</v>
      </c>
      <c r="S71" s="97">
        <v>49594903</v>
      </c>
      <c r="T71" s="95">
        <v>2074605</v>
      </c>
      <c r="U71" s="95">
        <v>3052588</v>
      </c>
      <c r="V71" s="95">
        <v>2057284</v>
      </c>
      <c r="W71" s="95">
        <v>3560430</v>
      </c>
      <c r="X71" s="95">
        <v>16655799</v>
      </c>
      <c r="Y71" s="54">
        <v>4393100</v>
      </c>
      <c r="Z71" s="95">
        <v>4920305</v>
      </c>
      <c r="AA71" s="95">
        <v>38062718</v>
      </c>
      <c r="AB71" s="95">
        <v>10572721</v>
      </c>
      <c r="AC71" s="103">
        <v>142865400</v>
      </c>
      <c r="AD71" s="95">
        <v>20199059</v>
      </c>
      <c r="AE71" s="95">
        <v>7251549</v>
      </c>
      <c r="AF71" s="95">
        <v>5392446</v>
      </c>
      <c r="AG71" s="95">
        <v>2050189</v>
      </c>
      <c r="AH71" s="133">
        <v>310532860</v>
      </c>
      <c r="AI71" s="95">
        <v>45598179</v>
      </c>
      <c r="AJ71" s="95">
        <v>5375276</v>
      </c>
      <c r="AK71" s="95">
        <v>64978721</v>
      </c>
      <c r="AL71" s="95">
        <v>4289857</v>
      </c>
      <c r="AM71" s="95">
        <v>619850</v>
      </c>
      <c r="AN71" s="95">
        <v>10486731</v>
      </c>
      <c r="AO71" s="95">
        <v>7870134</v>
      </c>
      <c r="AP71" s="95">
        <v>9415570</v>
      </c>
      <c r="AQ71" s="95">
        <v>1329660</v>
      </c>
      <c r="AR71" s="63">
        <v>128056000</v>
      </c>
      <c r="AS71" s="73">
        <v>2011</v>
      </c>
    </row>
    <row r="72" spans="2:45" s="59" customFormat="1" ht="15.75" customHeight="1" thickBot="1" thickTop="1">
      <c r="B72" s="77"/>
      <c r="C72" s="73">
        <v>2012</v>
      </c>
      <c r="D72" s="132">
        <v>22520298</v>
      </c>
      <c r="E72" s="95">
        <v>8408121</v>
      </c>
      <c r="F72" s="95">
        <v>9465150</v>
      </c>
      <c r="G72" s="95">
        <v>11075889</v>
      </c>
      <c r="H72" s="95">
        <v>7327224</v>
      </c>
      <c r="I72" s="95">
        <v>3839265</v>
      </c>
      <c r="J72" s="95">
        <v>63495303</v>
      </c>
      <c r="K72" s="95">
        <v>9931925</v>
      </c>
      <c r="L72" s="95">
        <v>80327900</v>
      </c>
      <c r="M72" s="95">
        <v>11086406</v>
      </c>
      <c r="N72" s="95">
        <v>5580516</v>
      </c>
      <c r="O72" s="95">
        <v>4589287</v>
      </c>
      <c r="P72" s="95">
        <v>46818219</v>
      </c>
      <c r="Q72" s="95">
        <v>59394207</v>
      </c>
      <c r="R72" s="114">
        <v>34671306</v>
      </c>
      <c r="S72" s="97">
        <v>49891940.5</v>
      </c>
      <c r="T72" s="95">
        <v>2044813</v>
      </c>
      <c r="U72" s="95">
        <v>3003641</v>
      </c>
      <c r="V72" s="95">
        <v>2059794</v>
      </c>
      <c r="W72" s="95">
        <v>3559541</v>
      </c>
      <c r="X72" s="95">
        <v>16730348</v>
      </c>
      <c r="Y72" s="54">
        <v>4422500</v>
      </c>
      <c r="Z72" s="95">
        <v>4985870</v>
      </c>
      <c r="AA72" s="95">
        <v>38063792</v>
      </c>
      <c r="AB72" s="95">
        <v>10542398</v>
      </c>
      <c r="AC72" s="119">
        <v>143056400</v>
      </c>
      <c r="AD72" s="95">
        <v>20095996</v>
      </c>
      <c r="AE72" s="95">
        <v>7216649</v>
      </c>
      <c r="AF72" s="95">
        <v>5404322</v>
      </c>
      <c r="AG72" s="95">
        <v>2055496</v>
      </c>
      <c r="AH72" s="133">
        <v>312910740</v>
      </c>
      <c r="AI72" s="95">
        <v>45453282</v>
      </c>
      <c r="AJ72" s="95">
        <v>5401267</v>
      </c>
      <c r="AK72" s="95">
        <v>65276983</v>
      </c>
      <c r="AL72" s="95">
        <v>4275984</v>
      </c>
      <c r="AM72" s="95">
        <v>620308</v>
      </c>
      <c r="AN72" s="95">
        <v>10505445</v>
      </c>
      <c r="AO72" s="95">
        <v>7954662</v>
      </c>
      <c r="AP72" s="95">
        <v>9482855</v>
      </c>
      <c r="AQ72" s="95">
        <v>1325217</v>
      </c>
      <c r="AR72" s="63">
        <v>127275000</v>
      </c>
      <c r="AS72" s="73">
        <v>2012</v>
      </c>
    </row>
    <row r="73" spans="2:45" s="59" customFormat="1" ht="15.75" customHeight="1" thickBot="1" thickTop="1">
      <c r="B73" s="77"/>
      <c r="C73" s="73">
        <v>2013</v>
      </c>
      <c r="D73" s="132">
        <v>22920798</v>
      </c>
      <c r="E73" s="95">
        <v>8451860</v>
      </c>
      <c r="F73" s="95">
        <v>9463840</v>
      </c>
      <c r="G73" s="95">
        <v>11137974</v>
      </c>
      <c r="H73" s="95">
        <v>7284552</v>
      </c>
      <c r="I73" s="95">
        <v>3835645</v>
      </c>
      <c r="J73" s="95">
        <v>63905297</v>
      </c>
      <c r="K73" s="95">
        <v>9908798</v>
      </c>
      <c r="L73" s="95">
        <v>80523746</v>
      </c>
      <c r="M73" s="95">
        <v>11003615</v>
      </c>
      <c r="N73" s="95">
        <v>5602628</v>
      </c>
      <c r="O73" s="95">
        <v>4609779</v>
      </c>
      <c r="P73" s="95">
        <v>46727890</v>
      </c>
      <c r="Q73" s="95">
        <v>59685227</v>
      </c>
      <c r="R73" s="114">
        <v>34953200</v>
      </c>
      <c r="S73" s="97">
        <v>50112055</v>
      </c>
      <c r="T73" s="95">
        <v>2023825</v>
      </c>
      <c r="U73" s="95">
        <v>2971905</v>
      </c>
      <c r="V73" s="95">
        <v>2062294</v>
      </c>
      <c r="W73" s="95">
        <v>3559497</v>
      </c>
      <c r="X73" s="95">
        <v>16779575</v>
      </c>
      <c r="Y73" s="54">
        <v>4430900</v>
      </c>
      <c r="Z73" s="95">
        <v>5051275</v>
      </c>
      <c r="AA73" s="95">
        <v>38062535</v>
      </c>
      <c r="AB73" s="95">
        <v>10487289</v>
      </c>
      <c r="AC73" s="119">
        <v>143347100</v>
      </c>
      <c r="AD73" s="95">
        <v>20020074</v>
      </c>
      <c r="AE73" s="95">
        <v>7181505</v>
      </c>
      <c r="AF73" s="95">
        <v>5410836</v>
      </c>
      <c r="AG73" s="95">
        <v>2058821</v>
      </c>
      <c r="AH73" s="133">
        <v>315265009</v>
      </c>
      <c r="AI73" s="95">
        <v>45372692</v>
      </c>
      <c r="AJ73" s="95">
        <v>5426674</v>
      </c>
      <c r="AK73" s="95">
        <v>65600350</v>
      </c>
      <c r="AL73" s="95">
        <v>4262140</v>
      </c>
      <c r="AM73" s="95">
        <v>620893</v>
      </c>
      <c r="AN73" s="95">
        <v>10516125</v>
      </c>
      <c r="AO73" s="95">
        <v>8039060</v>
      </c>
      <c r="AP73" s="95">
        <v>9555893</v>
      </c>
      <c r="AQ73" s="95">
        <v>1320174</v>
      </c>
      <c r="AR73" s="137">
        <v>127460000</v>
      </c>
      <c r="AS73" s="73">
        <v>2013</v>
      </c>
    </row>
    <row r="74" spans="2:47" s="59" customFormat="1" ht="15.75" customHeight="1" thickBot="1" thickTop="1">
      <c r="B74" s="77"/>
      <c r="C74" s="73">
        <v>2014</v>
      </c>
      <c r="D74" s="132">
        <v>23285739</v>
      </c>
      <c r="E74" s="95">
        <v>8507786</v>
      </c>
      <c r="F74" s="95">
        <v>9468154</v>
      </c>
      <c r="G74" s="95">
        <v>11180840</v>
      </c>
      <c r="H74" s="95">
        <v>7245677</v>
      </c>
      <c r="I74" s="95">
        <v>3830911</v>
      </c>
      <c r="J74" s="95">
        <v>64351155</v>
      </c>
      <c r="K74" s="95">
        <v>9877365</v>
      </c>
      <c r="L74" s="95">
        <v>80767463</v>
      </c>
      <c r="M74" s="95">
        <v>10926807</v>
      </c>
      <c r="N74" s="95">
        <v>5627235</v>
      </c>
      <c r="O74" s="95">
        <v>4637852</v>
      </c>
      <c r="P74" s="95">
        <v>46512199</v>
      </c>
      <c r="Q74" s="95">
        <v>60782668</v>
      </c>
      <c r="R74" s="114">
        <v>35347350.00000001</v>
      </c>
      <c r="S74" s="97">
        <v>50321812</v>
      </c>
      <c r="T74" s="95">
        <v>2001468</v>
      </c>
      <c r="U74" s="95">
        <v>2943472</v>
      </c>
      <c r="V74" s="95">
        <v>2065769</v>
      </c>
      <c r="W74" s="95">
        <v>3557634</v>
      </c>
      <c r="X74" s="95">
        <v>16829289</v>
      </c>
      <c r="Y74" s="54">
        <v>4485900</v>
      </c>
      <c r="Z74" s="95">
        <v>5107970</v>
      </c>
      <c r="AA74" s="95">
        <v>38017856</v>
      </c>
      <c r="AB74" s="95">
        <v>10427301</v>
      </c>
      <c r="AC74" s="119">
        <v>143700000</v>
      </c>
      <c r="AD74" s="95">
        <v>19947311</v>
      </c>
      <c r="AE74" s="95">
        <v>7146759</v>
      </c>
      <c r="AF74" s="95">
        <v>5415949</v>
      </c>
      <c r="AG74" s="95">
        <v>2061085</v>
      </c>
      <c r="AH74" s="133">
        <v>317667398</v>
      </c>
      <c r="AI74" s="95">
        <v>45245894</v>
      </c>
      <c r="AJ74" s="95">
        <v>5451270</v>
      </c>
      <c r="AK74" s="95">
        <v>65942267</v>
      </c>
      <c r="AL74" s="95">
        <v>4246809</v>
      </c>
      <c r="AM74" s="95">
        <v>621521</v>
      </c>
      <c r="AN74" s="95">
        <v>10512419</v>
      </c>
      <c r="AO74" s="95">
        <v>8139631</v>
      </c>
      <c r="AP74" s="95">
        <v>9644864</v>
      </c>
      <c r="AQ74" s="95">
        <v>1315819</v>
      </c>
      <c r="AR74" s="137">
        <v>127220000</v>
      </c>
      <c r="AS74" s="73">
        <v>2014</v>
      </c>
      <c r="AU74" s="125"/>
    </row>
    <row r="75" spans="2:45" s="59" customFormat="1" ht="15.75" customHeight="1" thickBot="1" thickTop="1">
      <c r="B75" s="77"/>
      <c r="C75" s="73">
        <v>2015</v>
      </c>
      <c r="D75" s="132">
        <v>23621064</v>
      </c>
      <c r="E75" s="95">
        <v>8584926</v>
      </c>
      <c r="F75" s="95">
        <v>9480868</v>
      </c>
      <c r="G75" s="95">
        <v>11237274</v>
      </c>
      <c r="H75" s="95">
        <v>7202198</v>
      </c>
      <c r="I75" s="95">
        <v>3825334</v>
      </c>
      <c r="J75" s="95">
        <v>64875165</v>
      </c>
      <c r="K75" s="95">
        <v>9855571</v>
      </c>
      <c r="L75" s="95">
        <v>81197537</v>
      </c>
      <c r="M75" s="95">
        <v>10858018</v>
      </c>
      <c r="N75" s="95">
        <v>5659715</v>
      </c>
      <c r="O75" s="95">
        <v>4677627</v>
      </c>
      <c r="P75" s="95">
        <v>46449565</v>
      </c>
      <c r="Q75" s="95">
        <v>60795612</v>
      </c>
      <c r="R75" s="114">
        <v>35702700</v>
      </c>
      <c r="S75" s="97">
        <v>50348758</v>
      </c>
      <c r="T75" s="95">
        <v>1986096</v>
      </c>
      <c r="U75" s="95">
        <v>2921262</v>
      </c>
      <c r="V75" s="95">
        <v>2069172</v>
      </c>
      <c r="W75" s="95">
        <v>3555159</v>
      </c>
      <c r="X75" s="95">
        <v>16900726</v>
      </c>
      <c r="Y75" s="54">
        <v>4566700</v>
      </c>
      <c r="Z75" s="95">
        <v>5166493</v>
      </c>
      <c r="AA75" s="95">
        <v>38005614</v>
      </c>
      <c r="AB75" s="95">
        <v>10374822</v>
      </c>
      <c r="AC75" s="119">
        <v>146300000</v>
      </c>
      <c r="AD75" s="95">
        <v>19870647</v>
      </c>
      <c r="AE75" s="95">
        <v>7114393</v>
      </c>
      <c r="AF75" s="95">
        <v>5421349</v>
      </c>
      <c r="AG75" s="95">
        <v>2062874</v>
      </c>
      <c r="AH75" s="133">
        <v>320163110.5</v>
      </c>
      <c r="AI75" s="95">
        <v>42759661</v>
      </c>
      <c r="AJ75" s="95">
        <v>5471753</v>
      </c>
      <c r="AK75" s="95">
        <v>66456279</v>
      </c>
      <c r="AL75" s="95">
        <v>4225316</v>
      </c>
      <c r="AM75" s="95">
        <v>622099</v>
      </c>
      <c r="AN75" s="95">
        <v>10538275</v>
      </c>
      <c r="AO75" s="95">
        <v>8237666</v>
      </c>
      <c r="AP75" s="95">
        <v>9747355</v>
      </c>
      <c r="AQ75" s="95">
        <v>1314870</v>
      </c>
      <c r="AR75" s="137">
        <v>127020000</v>
      </c>
      <c r="AS75" s="73">
        <v>2015</v>
      </c>
    </row>
    <row r="76" spans="2:45" s="59" customFormat="1" ht="15.75" customHeight="1" thickBot="1" thickTop="1">
      <c r="B76" s="77"/>
      <c r="C76" s="73">
        <v>2016</v>
      </c>
      <c r="D76" s="132">
        <v>23942779</v>
      </c>
      <c r="E76" s="95">
        <v>8700471</v>
      </c>
      <c r="F76" s="95">
        <v>9498364</v>
      </c>
      <c r="G76" s="95">
        <v>11311117</v>
      </c>
      <c r="H76" s="95">
        <v>7153784</v>
      </c>
      <c r="I76" s="95">
        <v>3515982</v>
      </c>
      <c r="J76" s="95">
        <v>65382556</v>
      </c>
      <c r="K76" s="95">
        <v>9830485</v>
      </c>
      <c r="L76" s="95">
        <v>82175684</v>
      </c>
      <c r="M76" s="95">
        <v>10783748</v>
      </c>
      <c r="N76" s="95">
        <v>5707251</v>
      </c>
      <c r="O76" s="95">
        <v>4726286</v>
      </c>
      <c r="P76" s="95">
        <v>46440099</v>
      </c>
      <c r="Q76" s="95">
        <v>60665551</v>
      </c>
      <c r="R76" s="114">
        <v>36048500</v>
      </c>
      <c r="S76" s="97">
        <v>50464057</v>
      </c>
      <c r="T76" s="95">
        <v>1968957</v>
      </c>
      <c r="U76" s="95">
        <v>2888558</v>
      </c>
      <c r="V76" s="95">
        <v>2071278</v>
      </c>
      <c r="W76" s="95">
        <v>3553056</v>
      </c>
      <c r="X76" s="95">
        <v>16979120</v>
      </c>
      <c r="Y76" s="54">
        <v>4661600</v>
      </c>
      <c r="Z76" s="95">
        <v>5210721</v>
      </c>
      <c r="AA76" s="95">
        <v>37967209</v>
      </c>
      <c r="AB76" s="95">
        <v>10341330</v>
      </c>
      <c r="AC76" s="119">
        <v>146500000</v>
      </c>
      <c r="AD76" s="95">
        <v>19760314</v>
      </c>
      <c r="AE76" s="95">
        <v>7076372</v>
      </c>
      <c r="AF76" s="95">
        <v>5426252</v>
      </c>
      <c r="AG76" s="95">
        <v>2064188</v>
      </c>
      <c r="AH76" s="133">
        <v>322707174</v>
      </c>
      <c r="AI76" s="95">
        <v>42590879</v>
      </c>
      <c r="AJ76" s="95">
        <v>5487308</v>
      </c>
      <c r="AK76" s="95">
        <v>66730453</v>
      </c>
      <c r="AL76" s="95">
        <v>4190669</v>
      </c>
      <c r="AM76" s="95">
        <v>622218</v>
      </c>
      <c r="AN76" s="95">
        <v>10553843</v>
      </c>
      <c r="AO76" s="95">
        <v>8327126</v>
      </c>
      <c r="AP76" s="95">
        <v>9851017</v>
      </c>
      <c r="AQ76" s="95">
        <v>1315944</v>
      </c>
      <c r="AR76" s="137">
        <v>126820000</v>
      </c>
      <c r="AS76" s="73">
        <v>2016</v>
      </c>
    </row>
    <row r="77" spans="2:45" s="59" customFormat="1" ht="15.75" customHeight="1" thickBot="1" thickTop="1">
      <c r="B77" s="77"/>
      <c r="C77" s="73">
        <v>2017</v>
      </c>
      <c r="D77" s="132">
        <v>24385600</v>
      </c>
      <c r="E77" s="95">
        <v>8772865</v>
      </c>
      <c r="F77" s="95">
        <v>9504704</v>
      </c>
      <c r="G77" s="95">
        <v>11351727</v>
      </c>
      <c r="H77" s="95">
        <v>7101859</v>
      </c>
      <c r="I77" s="95">
        <v>3509728</v>
      </c>
      <c r="J77" s="95">
        <v>65808573</v>
      </c>
      <c r="K77" s="95">
        <v>9797561</v>
      </c>
      <c r="L77" s="95">
        <v>82521653</v>
      </c>
      <c r="M77" s="95">
        <v>10768193</v>
      </c>
      <c r="N77" s="95">
        <v>5748769</v>
      </c>
      <c r="O77" s="95">
        <v>4784383</v>
      </c>
      <c r="P77" s="95">
        <v>46527039</v>
      </c>
      <c r="Q77" s="95">
        <v>60589445</v>
      </c>
      <c r="R77" s="114">
        <v>36474968</v>
      </c>
      <c r="S77" s="134">
        <v>50670876</v>
      </c>
      <c r="T77" s="95">
        <v>1950116</v>
      </c>
      <c r="U77" s="95">
        <v>2847904</v>
      </c>
      <c r="V77" s="95">
        <v>2073702</v>
      </c>
      <c r="W77" s="95">
        <v>3550852</v>
      </c>
      <c r="X77" s="95">
        <v>17081507</v>
      </c>
      <c r="Y77" s="54">
        <v>4761900</v>
      </c>
      <c r="Z77" s="95">
        <v>5258317</v>
      </c>
      <c r="AA77" s="95">
        <v>37972964</v>
      </c>
      <c r="AB77" s="95">
        <v>10309573</v>
      </c>
      <c r="AC77" s="119">
        <v>146800000</v>
      </c>
      <c r="AD77" s="95">
        <v>19644350</v>
      </c>
      <c r="AE77" s="95">
        <v>7040272</v>
      </c>
      <c r="AF77" s="95">
        <v>5435343</v>
      </c>
      <c r="AG77" s="95">
        <v>2065895</v>
      </c>
      <c r="AH77" s="133">
        <v>325310659.5</v>
      </c>
      <c r="AI77" s="95">
        <v>42414905</v>
      </c>
      <c r="AJ77" s="95">
        <v>5503297</v>
      </c>
      <c r="AK77" s="95">
        <v>66989083</v>
      </c>
      <c r="AL77" s="95">
        <v>4154213</v>
      </c>
      <c r="AM77" s="95">
        <v>622387</v>
      </c>
      <c r="AN77" s="95">
        <v>10578820</v>
      </c>
      <c r="AO77" s="95">
        <v>8419550</v>
      </c>
      <c r="AP77" s="95">
        <v>9995153</v>
      </c>
      <c r="AQ77" s="95">
        <v>1315635</v>
      </c>
      <c r="AR77" s="137">
        <v>126860000</v>
      </c>
      <c r="AS77" s="73">
        <v>2017</v>
      </c>
    </row>
    <row r="78" spans="2:45" s="59" customFormat="1" ht="15.75" customHeight="1" thickBot="1" thickTop="1">
      <c r="B78" s="77"/>
      <c r="C78" s="73">
        <v>2018</v>
      </c>
      <c r="D78" s="132">
        <v>24770700</v>
      </c>
      <c r="E78" s="95">
        <v>8822267</v>
      </c>
      <c r="F78" s="95">
        <v>9491823</v>
      </c>
      <c r="G78" s="95">
        <v>11413058</v>
      </c>
      <c r="H78" s="95">
        <v>7050034</v>
      </c>
      <c r="I78" s="95">
        <v>3502550</v>
      </c>
      <c r="J78" s="95">
        <v>66238007</v>
      </c>
      <c r="K78" s="95">
        <v>9778371</v>
      </c>
      <c r="L78" s="95">
        <v>82850000</v>
      </c>
      <c r="M78" s="95">
        <v>10738868</v>
      </c>
      <c r="N78" s="95">
        <v>5781190</v>
      </c>
      <c r="O78" s="95">
        <v>4838259</v>
      </c>
      <c r="P78" s="95">
        <v>46659302</v>
      </c>
      <c r="Q78" s="95">
        <v>60483973</v>
      </c>
      <c r="R78" s="114">
        <v>36963854</v>
      </c>
      <c r="S78" s="134">
        <v>50916123</v>
      </c>
      <c r="T78" s="95">
        <v>1934379</v>
      </c>
      <c r="U78" s="95">
        <v>2808901</v>
      </c>
      <c r="V78" s="95">
        <v>2075301</v>
      </c>
      <c r="W78" s="95">
        <v>3547539</v>
      </c>
      <c r="X78" s="95">
        <v>17181084</v>
      </c>
      <c r="Y78" s="54">
        <v>4844400</v>
      </c>
      <c r="Z78" s="95">
        <v>5295619</v>
      </c>
      <c r="AA78" s="95">
        <v>37976687</v>
      </c>
      <c r="AB78" s="95">
        <v>10291027</v>
      </c>
      <c r="AC78" s="119">
        <v>146900000</v>
      </c>
      <c r="AD78" s="95">
        <v>19523621</v>
      </c>
      <c r="AE78" s="95">
        <v>7001444</v>
      </c>
      <c r="AF78" s="95">
        <v>5443120</v>
      </c>
      <c r="AG78" s="95">
        <v>2066880</v>
      </c>
      <c r="AH78" s="134">
        <v>327908413</v>
      </c>
      <c r="AI78" s="95">
        <v>42216766</v>
      </c>
      <c r="AJ78" s="95">
        <v>5513130</v>
      </c>
      <c r="AK78" s="95">
        <v>67221943</v>
      </c>
      <c r="AL78" s="95">
        <v>4105493</v>
      </c>
      <c r="AM78" s="95">
        <v>622359</v>
      </c>
      <c r="AN78" s="95">
        <v>10610055</v>
      </c>
      <c r="AO78" s="95">
        <v>8482152</v>
      </c>
      <c r="AP78" s="95">
        <v>10120242</v>
      </c>
      <c r="AQ78" s="95">
        <v>1319133</v>
      </c>
      <c r="AR78" s="137">
        <v>126590000</v>
      </c>
      <c r="AS78" s="73">
        <v>2018</v>
      </c>
    </row>
    <row r="79" spans="2:45" s="59" customFormat="1" ht="15.75" customHeight="1" thickBot="1" thickTop="1">
      <c r="B79" s="77"/>
      <c r="C79" s="73">
        <v>2019</v>
      </c>
      <c r="D79" s="168">
        <v>25161122</v>
      </c>
      <c r="E79" s="169">
        <v>8859992</v>
      </c>
      <c r="F79" s="168">
        <v>9492583</v>
      </c>
      <c r="G79" s="168">
        <v>11489459</v>
      </c>
      <c r="H79" s="168">
        <v>7000371</v>
      </c>
      <c r="I79" s="168">
        <v>3497611</v>
      </c>
      <c r="J79" s="168">
        <v>66650897</v>
      </c>
      <c r="K79" s="168">
        <v>9746985</v>
      </c>
      <c r="L79" s="168">
        <v>82901251</v>
      </c>
      <c r="M79" s="168">
        <v>10695161</v>
      </c>
      <c r="N79" s="168">
        <v>5805312</v>
      </c>
      <c r="O79" s="168">
        <v>4852717</v>
      </c>
      <c r="P79" s="168">
        <v>46564280</v>
      </c>
      <c r="Q79" s="168">
        <v>60526517</v>
      </c>
      <c r="R79" s="168">
        <v>37345623</v>
      </c>
      <c r="S79" s="134">
        <v>51162557</v>
      </c>
      <c r="T79" s="168">
        <v>1911796</v>
      </c>
      <c r="U79" s="140">
        <v>2793986</v>
      </c>
      <c r="V79" s="168">
        <v>2078535</v>
      </c>
      <c r="W79" s="168">
        <v>3544412</v>
      </c>
      <c r="X79" s="168">
        <v>17240672</v>
      </c>
      <c r="Y79" s="168">
        <v>4877452</v>
      </c>
      <c r="Z79" s="168">
        <v>5363713</v>
      </c>
      <c r="AA79" s="168">
        <v>37984028</v>
      </c>
      <c r="AB79" s="168">
        <v>10245063</v>
      </c>
      <c r="AC79" s="119">
        <v>146780720</v>
      </c>
      <c r="AD79" s="168">
        <v>19372378</v>
      </c>
      <c r="AE79" s="168">
        <v>6960849</v>
      </c>
      <c r="AF79" s="168">
        <v>5446980</v>
      </c>
      <c r="AG79" s="168">
        <v>2069911</v>
      </c>
      <c r="AH79" s="134">
        <v>330377563</v>
      </c>
      <c r="AI79" s="168">
        <v>42062766</v>
      </c>
      <c r="AJ79" s="168">
        <v>5540945</v>
      </c>
      <c r="AK79" s="168">
        <v>67515027</v>
      </c>
      <c r="AL79" s="168">
        <v>4090489</v>
      </c>
      <c r="AM79" s="168">
        <v>623131</v>
      </c>
      <c r="AN79" s="168">
        <v>10617345</v>
      </c>
      <c r="AO79" s="168">
        <v>8581370</v>
      </c>
      <c r="AP79" s="168">
        <v>10203023</v>
      </c>
      <c r="AQ79" s="139">
        <v>1323820</v>
      </c>
      <c r="AR79" s="168">
        <v>126441041</v>
      </c>
      <c r="AS79" s="73">
        <v>2019</v>
      </c>
    </row>
    <row r="80" spans="1:61" s="124" customFormat="1" ht="10.5" thickTop="1">
      <c r="A80" s="120"/>
      <c r="B80" s="121" t="s">
        <v>0</v>
      </c>
      <c r="C80" s="122"/>
      <c r="D80" s="123" t="s">
        <v>1</v>
      </c>
      <c r="E80" s="122" t="s">
        <v>2</v>
      </c>
      <c r="F80" s="123" t="s">
        <v>3</v>
      </c>
      <c r="G80" s="122" t="s">
        <v>4</v>
      </c>
      <c r="H80" s="122" t="s">
        <v>5</v>
      </c>
      <c r="I80" s="122" t="s">
        <v>6</v>
      </c>
      <c r="J80" s="122" t="s">
        <v>7</v>
      </c>
      <c r="K80" s="122" t="s">
        <v>8</v>
      </c>
      <c r="L80" s="122" t="s">
        <v>9</v>
      </c>
      <c r="M80" s="122" t="s">
        <v>10</v>
      </c>
      <c r="N80" s="122" t="s">
        <v>11</v>
      </c>
      <c r="O80" s="122" t="s">
        <v>12</v>
      </c>
      <c r="P80" s="122" t="s">
        <v>13</v>
      </c>
      <c r="Q80" s="122" t="s">
        <v>14</v>
      </c>
      <c r="R80" s="123" t="s">
        <v>15</v>
      </c>
      <c r="S80" s="122" t="s">
        <v>16</v>
      </c>
      <c r="T80" s="122" t="s">
        <v>17</v>
      </c>
      <c r="U80" s="122" t="s">
        <v>18</v>
      </c>
      <c r="V80" s="122" t="s">
        <v>19</v>
      </c>
      <c r="W80" s="122" t="s">
        <v>20</v>
      </c>
      <c r="X80" s="122" t="s">
        <v>21</v>
      </c>
      <c r="Y80" s="123" t="s">
        <v>22</v>
      </c>
      <c r="Z80" s="122" t="s">
        <v>23</v>
      </c>
      <c r="AA80" s="122" t="s">
        <v>24</v>
      </c>
      <c r="AB80" s="122" t="s">
        <v>25</v>
      </c>
      <c r="AC80" s="122" t="s">
        <v>26</v>
      </c>
      <c r="AD80" s="122" t="s">
        <v>27</v>
      </c>
      <c r="AE80" s="122" t="s">
        <v>117</v>
      </c>
      <c r="AF80" s="122" t="s">
        <v>28</v>
      </c>
      <c r="AG80" s="122" t="s">
        <v>29</v>
      </c>
      <c r="AH80" s="123" t="s">
        <v>30</v>
      </c>
      <c r="AI80" s="122" t="s">
        <v>31</v>
      </c>
      <c r="AJ80" s="122" t="s">
        <v>32</v>
      </c>
      <c r="AK80" s="123" t="s">
        <v>33</v>
      </c>
      <c r="AL80" s="122" t="s">
        <v>34</v>
      </c>
      <c r="AM80" s="122" t="s">
        <v>118</v>
      </c>
      <c r="AN80" s="122" t="s">
        <v>35</v>
      </c>
      <c r="AO80" s="122" t="s">
        <v>36</v>
      </c>
      <c r="AP80" s="122" t="s">
        <v>37</v>
      </c>
      <c r="AQ80" s="122" t="s">
        <v>38</v>
      </c>
      <c r="AR80" s="123" t="s">
        <v>39</v>
      </c>
      <c r="AS80" s="122"/>
      <c r="AT80" s="120"/>
      <c r="AU80" s="120"/>
      <c r="AV80" s="120"/>
      <c r="AW80" s="120"/>
      <c r="AX80" s="120"/>
      <c r="AY80" s="120"/>
      <c r="AZ80" s="120"/>
      <c r="BA80" s="120"/>
      <c r="BB80" s="120"/>
      <c r="BC80" s="120"/>
      <c r="BD80" s="120"/>
      <c r="BE80" s="120"/>
      <c r="BF80" s="120"/>
      <c r="BG80" s="120"/>
      <c r="BH80" s="120"/>
      <c r="BI80" s="120"/>
    </row>
    <row r="81" spans="1:61" s="19" customFormat="1" ht="12">
      <c r="A81" s="41"/>
      <c r="B81" s="39"/>
      <c r="C81" s="40"/>
      <c r="D81" s="40"/>
      <c r="E81" s="40"/>
      <c r="F81" s="45"/>
      <c r="G81" s="40"/>
      <c r="H81" s="40"/>
      <c r="I81" s="40"/>
      <c r="J81" s="40"/>
      <c r="K81" s="40"/>
      <c r="L81" s="40"/>
      <c r="M81" s="40"/>
      <c r="N81" s="40"/>
      <c r="O81" s="40"/>
      <c r="P81" s="40"/>
      <c r="Q81" s="40"/>
      <c r="R81" s="40"/>
      <c r="S81" s="40"/>
      <c r="T81" s="40"/>
      <c r="U81" s="40"/>
      <c r="V81" s="40"/>
      <c r="W81" s="32"/>
      <c r="X81" s="40"/>
      <c r="Y81" s="45"/>
      <c r="Z81" s="40"/>
      <c r="AA81" s="40"/>
      <c r="AB81" s="40"/>
      <c r="AC81" s="40"/>
      <c r="AD81" s="40"/>
      <c r="AE81" s="40"/>
      <c r="AF81" s="40"/>
      <c r="AG81" s="40"/>
      <c r="AH81" s="40"/>
      <c r="AI81" s="40"/>
      <c r="AJ81" s="102"/>
      <c r="AK81" s="102"/>
      <c r="AL81" s="102"/>
      <c r="AM81" s="102"/>
      <c r="AN81" s="102"/>
      <c r="AO81" s="102"/>
      <c r="AP81" s="102"/>
      <c r="AQ81" s="102"/>
      <c r="AR81" s="102"/>
      <c r="AS81" s="73"/>
      <c r="AT81" s="41"/>
      <c r="AU81" s="41"/>
      <c r="AV81" s="41"/>
      <c r="AW81" s="41"/>
      <c r="AX81" s="41"/>
      <c r="AY81" s="41"/>
      <c r="AZ81" s="41"/>
      <c r="BA81" s="41"/>
      <c r="BB81" s="41"/>
      <c r="BC81" s="41"/>
      <c r="BD81" s="41"/>
      <c r="BE81" s="41"/>
      <c r="BF81" s="41"/>
      <c r="BG81" s="41"/>
      <c r="BH81" s="41"/>
      <c r="BI81" s="41"/>
    </row>
    <row r="82" spans="1:61" ht="12">
      <c r="A82"/>
      <c r="B82" t="s">
        <v>114</v>
      </c>
      <c r="C82" s="32"/>
      <c r="D82" s="32"/>
      <c r="E82" s="32"/>
      <c r="F82" s="32"/>
      <c r="G82" s="32"/>
      <c r="H82" s="32"/>
      <c r="I82" s="32"/>
      <c r="J82" s="32"/>
      <c r="K82" s="32"/>
      <c r="L82" s="32"/>
      <c r="M82" s="32"/>
      <c r="N82" s="32"/>
      <c r="O82" s="32"/>
      <c r="P82" s="32"/>
      <c r="Q82" s="32"/>
      <c r="R82" s="32"/>
      <c r="S82" s="32"/>
      <c r="T82" s="102"/>
      <c r="U82" s="102"/>
      <c r="V82" s="32"/>
      <c r="W82" s="32"/>
      <c r="X82" s="32"/>
      <c r="Y82" s="32"/>
      <c r="Z82" s="32"/>
      <c r="AA82" s="32"/>
      <c r="AB82" s="32"/>
      <c r="AC82" s="102"/>
      <c r="AD82" s="32"/>
      <c r="AE82" s="32"/>
      <c r="AF82" s="32"/>
      <c r="AG82" s="32"/>
      <c r="AH82" s="32"/>
      <c r="AI82" s="102"/>
      <c r="AJ82" s="102"/>
      <c r="AK82" s="102"/>
      <c r="AL82" s="102"/>
      <c r="AM82" s="102"/>
      <c r="AN82" s="102"/>
      <c r="AO82" s="102"/>
      <c r="AP82" s="102"/>
      <c r="AQ82" s="102"/>
      <c r="AR82" s="102"/>
      <c r="AS82" s="32"/>
      <c r="AT82"/>
      <c r="AU82"/>
      <c r="AV82"/>
      <c r="AW82"/>
      <c r="AX82"/>
      <c r="AY82"/>
      <c r="AZ82"/>
      <c r="BA82"/>
      <c r="BB82"/>
      <c r="BC82"/>
      <c r="BD82"/>
      <c r="BE82"/>
      <c r="BF82"/>
      <c r="BG82"/>
      <c r="BH82"/>
      <c r="BI82"/>
    </row>
    <row r="83" spans="1:61" ht="12">
      <c r="A83"/>
      <c r="B83" s="138" t="s">
        <v>137</v>
      </c>
      <c r="C83" s="32"/>
      <c r="D83" s="32"/>
      <c r="E83" s="32"/>
      <c r="F83" s="32"/>
      <c r="G83" s="32"/>
      <c r="H83" s="32"/>
      <c r="I83" s="32"/>
      <c r="J83" s="32"/>
      <c r="K83" s="32"/>
      <c r="L83" s="32"/>
      <c r="M83" s="32"/>
      <c r="N83" s="32"/>
      <c r="O83" s="32"/>
      <c r="P83" s="32"/>
      <c r="Q83" s="32"/>
      <c r="R83" s="32"/>
      <c r="S83" s="32"/>
      <c r="T83" s="32"/>
      <c r="U83" s="102"/>
      <c r="V83" s="32"/>
      <c r="W83" s="32"/>
      <c r="X83" s="32"/>
      <c r="Y83" s="32"/>
      <c r="Z83" s="32"/>
      <c r="AA83" s="32"/>
      <c r="AB83" s="32"/>
      <c r="AC83" s="102"/>
      <c r="AD83" s="32"/>
      <c r="AE83" s="32"/>
      <c r="AF83" s="32"/>
      <c r="AG83" s="32"/>
      <c r="AH83" s="32"/>
      <c r="AI83" s="32"/>
      <c r="AJ83" s="32"/>
      <c r="AK83" s="32"/>
      <c r="AL83" s="32"/>
      <c r="AM83" s="32"/>
      <c r="AN83" s="32"/>
      <c r="AO83" s="102"/>
      <c r="AP83" s="102"/>
      <c r="AQ83" s="102">
        <f>AQ79+4690</f>
        <v>1328510</v>
      </c>
      <c r="AR83" s="102"/>
      <c r="AS83" s="32"/>
      <c r="AT83"/>
      <c r="AU83"/>
      <c r="AV83" s="127"/>
      <c r="AW83"/>
      <c r="AX83"/>
      <c r="AY83"/>
      <c r="AZ83"/>
      <c r="BA83"/>
      <c r="BB83"/>
      <c r="BC83"/>
      <c r="BD83"/>
      <c r="BE83"/>
      <c r="BF83"/>
      <c r="BG83"/>
      <c r="BH83"/>
      <c r="BI83"/>
    </row>
    <row r="84" spans="1:61" ht="12">
      <c r="A84"/>
      <c r="B84" s="138" t="s">
        <v>138</v>
      </c>
      <c r="C84" s="32"/>
      <c r="D84" s="32"/>
      <c r="E84" s="32"/>
      <c r="F84" s="32"/>
      <c r="G84" s="32"/>
      <c r="H84" s="32"/>
      <c r="I84" s="32"/>
      <c r="J84" s="32"/>
      <c r="K84" s="32"/>
      <c r="L84" s="32"/>
      <c r="M84" s="32"/>
      <c r="N84" s="32"/>
      <c r="O84" s="32"/>
      <c r="P84" s="32"/>
      <c r="Q84" s="32"/>
      <c r="R84" s="32"/>
      <c r="S84" s="32"/>
      <c r="T84" s="32"/>
      <c r="U84" s="102"/>
      <c r="V84" s="32"/>
      <c r="W84" s="32"/>
      <c r="X84" s="32"/>
      <c r="Y84" s="32"/>
      <c r="Z84" s="32"/>
      <c r="AA84" s="32"/>
      <c r="AB84" s="32"/>
      <c r="AC84" s="102"/>
      <c r="AD84" s="32"/>
      <c r="AE84" s="32"/>
      <c r="AF84" s="32"/>
      <c r="AG84" s="32"/>
      <c r="AH84" s="32"/>
      <c r="AI84" s="32"/>
      <c r="AJ84" s="32"/>
      <c r="AK84" s="32"/>
      <c r="AL84" s="32"/>
      <c r="AM84" s="32"/>
      <c r="AN84" s="32"/>
      <c r="AO84" s="102"/>
      <c r="AP84" s="102"/>
      <c r="AQ84" s="102"/>
      <c r="AR84" s="102"/>
      <c r="AS84" s="32"/>
      <c r="AT84"/>
      <c r="AU84"/>
      <c r="AV84" s="127"/>
      <c r="AW84"/>
      <c r="AX84"/>
      <c r="AY84"/>
      <c r="AZ84"/>
      <c r="BA84"/>
      <c r="BB84"/>
      <c r="BC84"/>
      <c r="BD84"/>
      <c r="BE84"/>
      <c r="BF84"/>
      <c r="BG84"/>
      <c r="BH84"/>
      <c r="BI84"/>
    </row>
    <row r="85" spans="1:61" ht="12">
      <c r="A85"/>
      <c r="B85" s="138" t="s">
        <v>139</v>
      </c>
      <c r="C85" s="32"/>
      <c r="D85" s="32"/>
      <c r="E85" s="32"/>
      <c r="F85" s="32"/>
      <c r="G85" s="32"/>
      <c r="H85" s="32"/>
      <c r="I85" s="32"/>
      <c r="J85" s="32"/>
      <c r="K85" s="32"/>
      <c r="L85" s="32"/>
      <c r="M85" s="32"/>
      <c r="N85" s="32"/>
      <c r="O85" s="32"/>
      <c r="P85" s="32"/>
      <c r="Q85" s="32"/>
      <c r="R85" s="32"/>
      <c r="S85" s="32"/>
      <c r="T85" s="32"/>
      <c r="U85" s="102"/>
      <c r="V85" s="32"/>
      <c r="W85" s="32"/>
      <c r="X85" s="32"/>
      <c r="Y85" s="32"/>
      <c r="Z85" s="32"/>
      <c r="AA85" s="32"/>
      <c r="AB85" s="32"/>
      <c r="AC85" s="102"/>
      <c r="AD85" s="32"/>
      <c r="AE85"/>
      <c r="AF85" s="32"/>
      <c r="AG85" s="32"/>
      <c r="AH85" s="32"/>
      <c r="AI85" s="32"/>
      <c r="AJ85" s="32"/>
      <c r="AK85" s="32"/>
      <c r="AL85" s="32"/>
      <c r="AM85" s="32"/>
      <c r="AN85" s="32"/>
      <c r="AO85" s="102"/>
      <c r="AP85" s="102"/>
      <c r="AQ85" s="102"/>
      <c r="AR85" s="102"/>
      <c r="AS85" s="32"/>
      <c r="AT85"/>
      <c r="AU85"/>
      <c r="AV85" s="128"/>
      <c r="AW85"/>
      <c r="AX85"/>
      <c r="AY85"/>
      <c r="AZ85"/>
      <c r="BA85"/>
      <c r="BB85"/>
      <c r="BC85"/>
      <c r="BD85"/>
      <c r="BE85"/>
      <c r="BF85"/>
      <c r="BG85"/>
      <c r="BH85"/>
      <c r="BI85"/>
    </row>
    <row r="86" spans="1:61" ht="12">
      <c r="A86"/>
      <c r="B86" t="s">
        <v>115</v>
      </c>
      <c r="C86" s="32"/>
      <c r="D86" s="32"/>
      <c r="E86" s="32"/>
      <c r="F86" s="32"/>
      <c r="G86" s="32"/>
      <c r="H86" s="32"/>
      <c r="I86" s="32"/>
      <c r="J86" s="32"/>
      <c r="K86" s="32"/>
      <c r="L86" s="32"/>
      <c r="M86" s="32"/>
      <c r="N86" s="32"/>
      <c r="O86" s="32"/>
      <c r="P86" s="32"/>
      <c r="Q86" s="32"/>
      <c r="R86" s="32"/>
      <c r="S86" s="32"/>
      <c r="T86" s="102"/>
      <c r="U86" s="102"/>
      <c r="V86" s="32"/>
      <c r="W86" s="32"/>
      <c r="X86" s="32"/>
      <c r="Y86" s="32"/>
      <c r="Z86" s="32"/>
      <c r="AA86" s="32"/>
      <c r="AB86" s="32"/>
      <c r="AC86" s="102"/>
      <c r="AD86" s="32"/>
      <c r="AE86"/>
      <c r="AF86" s="32"/>
      <c r="AG86" s="32"/>
      <c r="AH86" s="32"/>
      <c r="AI86" s="32"/>
      <c r="AJ86" s="32"/>
      <c r="AK86" s="32"/>
      <c r="AL86" s="32"/>
      <c r="AM86" s="32"/>
      <c r="AN86" s="32"/>
      <c r="AO86" s="102"/>
      <c r="AP86" s="102"/>
      <c r="AQ86" s="102"/>
      <c r="AR86" s="102"/>
      <c r="AS86" s="32"/>
      <c r="AT86"/>
      <c r="AU86"/>
      <c r="AV86" s="127"/>
      <c r="AW86"/>
      <c r="AX86"/>
      <c r="AY86"/>
      <c r="AZ86"/>
      <c r="BA86"/>
      <c r="BB86"/>
      <c r="BC86"/>
      <c r="BD86"/>
      <c r="BE86"/>
      <c r="BF86"/>
      <c r="BG86"/>
      <c r="BH86"/>
      <c r="BI86"/>
    </row>
    <row r="87" spans="3:48" s="30" customFormat="1" ht="12">
      <c r="C87" s="31"/>
      <c r="D87" s="31"/>
      <c r="E87" s="31"/>
      <c r="F87" s="31"/>
      <c r="G87" s="31"/>
      <c r="H87" s="31"/>
      <c r="I87" s="56"/>
      <c r="J87" s="31"/>
      <c r="K87" s="31"/>
      <c r="L87" s="31"/>
      <c r="M87" s="31"/>
      <c r="N87" s="31"/>
      <c r="O87" s="31"/>
      <c r="P87" s="31"/>
      <c r="Q87" s="31"/>
      <c r="R87" s="31"/>
      <c r="S87" s="31"/>
      <c r="T87" s="101"/>
      <c r="U87" s="101"/>
      <c r="V87" s="31"/>
      <c r="W87" s="31"/>
      <c r="X87" s="31"/>
      <c r="Y87" s="31"/>
      <c r="Z87" s="31"/>
      <c r="AA87" s="31"/>
      <c r="AB87" s="31"/>
      <c r="AC87" s="101"/>
      <c r="AD87" s="31"/>
      <c r="AE87"/>
      <c r="AF87" s="31"/>
      <c r="AG87" s="31"/>
      <c r="AH87" s="31"/>
      <c r="AI87" s="101"/>
      <c r="AJ87" s="102"/>
      <c r="AK87" s="102"/>
      <c r="AL87" s="102"/>
      <c r="AM87" s="102"/>
      <c r="AN87" s="102"/>
      <c r="AO87" s="102"/>
      <c r="AP87" s="102"/>
      <c r="AQ87" s="102"/>
      <c r="AR87" s="102"/>
      <c r="AS87" s="31"/>
      <c r="AU87"/>
      <c r="AV87" s="126"/>
    </row>
    <row r="88" spans="2:44" s="30" customFormat="1" ht="12">
      <c r="B88" s="144" t="s">
        <v>94</v>
      </c>
      <c r="C88" s="145"/>
      <c r="D88" s="145"/>
      <c r="E88" s="145"/>
      <c r="F88" s="145"/>
      <c r="G88" s="145"/>
      <c r="H88" s="145"/>
      <c r="I88" s="145"/>
      <c r="J88" s="145"/>
      <c r="K88" s="145"/>
      <c r="L88" s="145"/>
      <c r="M88" s="145"/>
      <c r="N88" s="145"/>
      <c r="O88" s="145"/>
      <c r="P88" s="145"/>
      <c r="Q88" s="145"/>
      <c r="R88" s="146"/>
      <c r="S88" s="146"/>
      <c r="T88" s="146"/>
      <c r="U88" s="146"/>
      <c r="V88" s="146"/>
      <c r="W88" s="146"/>
      <c r="X88" s="146"/>
      <c r="Y88" s="146"/>
      <c r="Z88" s="146"/>
      <c r="AA88" s="146"/>
      <c r="AB88" s="146"/>
      <c r="AC88" s="146"/>
      <c r="AD88" s="146"/>
      <c r="AE88" s="146"/>
      <c r="AF88" s="146"/>
      <c r="AG88" s="146"/>
      <c r="AH88" s="146"/>
      <c r="AI88" s="101"/>
      <c r="AJ88" s="102"/>
      <c r="AK88" s="102"/>
      <c r="AL88" s="102"/>
      <c r="AM88" s="102"/>
      <c r="AN88" s="102"/>
      <c r="AO88" s="102"/>
      <c r="AP88" s="102"/>
      <c r="AQ88" s="102"/>
      <c r="AR88" s="102"/>
    </row>
    <row r="89" spans="2:45" ht="14.25" customHeight="1">
      <c r="B89" s="95"/>
      <c r="C89" s="143" t="s">
        <v>97</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row>
    <row r="90" spans="2:45" ht="14.25" customHeight="1" thickBot="1">
      <c r="B90" s="42"/>
      <c r="C90" s="147" t="s">
        <v>95</v>
      </c>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row>
    <row r="91" spans="2:45" ht="14.25" customHeight="1" thickBot="1" thickTop="1">
      <c r="B91" s="44"/>
      <c r="C91" s="148" t="s">
        <v>96</v>
      </c>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row>
    <row r="92" spans="2:45" ht="14.25" customHeight="1" thickBot="1" thickTop="1">
      <c r="B92" s="111"/>
      <c r="C92" s="148" t="s">
        <v>86</v>
      </c>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row>
    <row r="93" spans="2:45" ht="14.25" customHeight="1" thickBot="1" thickTop="1">
      <c r="B93" s="113"/>
      <c r="C93" s="142" t="s">
        <v>124</v>
      </c>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row>
    <row r="94" spans="2:45" ht="14.25" customHeight="1" thickBot="1" thickTop="1">
      <c r="B94" s="112"/>
      <c r="C94" s="141" t="s">
        <v>111</v>
      </c>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row>
    <row r="95" spans="2:45" ht="14.25" customHeight="1" thickBot="1" thickTop="1">
      <c r="B95" s="48"/>
      <c r="C95" s="141" t="s">
        <v>100</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row>
    <row r="96" spans="2:45" ht="14.25" customHeight="1" thickBot="1" thickTop="1">
      <c r="B96" s="46"/>
      <c r="C96" s="141" t="s">
        <v>119</v>
      </c>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row>
    <row r="97" spans="2:45" ht="14.25" customHeight="1" thickBot="1" thickTop="1">
      <c r="B97" s="47"/>
      <c r="C97" s="141" t="s">
        <v>42</v>
      </c>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row>
    <row r="98" spans="2:45" ht="14.25" customHeight="1" thickBot="1">
      <c r="B98" s="97">
        <v>2</v>
      </c>
      <c r="C98" s="141" t="s">
        <v>126</v>
      </c>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row>
    <row r="99" spans="1:45" ht="14.25" customHeight="1" thickBot="1" thickTop="1">
      <c r="A99" s="135"/>
      <c r="B99" s="91"/>
      <c r="C99" s="143" t="s">
        <v>112</v>
      </c>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row>
    <row r="100" spans="1:45" ht="14.25" customHeight="1" thickBot="1">
      <c r="A100" s="135"/>
      <c r="B100" s="169">
        <v>222</v>
      </c>
      <c r="C100" s="141" t="s">
        <v>110</v>
      </c>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row>
    <row r="101" spans="2:45" ht="14.25" customHeight="1" thickBot="1">
      <c r="B101" s="139">
        <v>2</v>
      </c>
      <c r="C101" s="141" t="s">
        <v>103</v>
      </c>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row>
    <row r="102" spans="2:45" ht="14.25" customHeight="1" thickTop="1">
      <c r="B102" s="96"/>
      <c r="C102" s="141" t="s">
        <v>104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row>
    <row r="103" spans="2:45" ht="14.25" customHeight="1">
      <c r="B103" s="99"/>
      <c r="C103" s="141" t="s">
        <v>105</v>
      </c>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row>
    <row r="104" spans="2:45" ht="14.25" customHeight="1">
      <c r="B104" s="98"/>
      <c r="C104" s="141" t="s">
        <v>106</v>
      </c>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row>
    <row r="105" spans="2:45" ht="14.25" customHeight="1" thickBot="1">
      <c r="B105" s="93"/>
      <c r="C105" s="141" t="s">
        <v>107</v>
      </c>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row>
    <row r="106" spans="1:45" ht="14.25" customHeight="1" thickBot="1">
      <c r="A106" s="135"/>
      <c r="B106" s="140">
        <v>2</v>
      </c>
      <c r="C106" s="141" t="s">
        <v>108</v>
      </c>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row>
    <row r="107" spans="2:45" ht="14.25" customHeight="1" thickBot="1" thickTop="1">
      <c r="B107" s="107"/>
      <c r="C107" s="141" t="s">
        <v>109</v>
      </c>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row>
    <row r="108" spans="2:45" ht="14.25" customHeight="1" thickBot="1" thickTop="1">
      <c r="B108" s="109"/>
      <c r="C108" s="142" t="s">
        <v>122</v>
      </c>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row>
    <row r="109" spans="2:45" ht="14.25" customHeight="1" thickBot="1">
      <c r="B109" s="129"/>
      <c r="C109" s="142" t="s">
        <v>123</v>
      </c>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row>
    <row r="110" spans="1:45" ht="14.25" customHeight="1" thickBot="1" thickTop="1">
      <c r="A110" s="135"/>
      <c r="B110" s="134"/>
      <c r="C110" s="142" t="s">
        <v>129</v>
      </c>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row>
    <row r="111" spans="2:45" ht="14.25" customHeight="1" thickBot="1" thickTop="1">
      <c r="B111" s="136"/>
      <c r="C111" s="142" t="s">
        <v>127</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row>
    <row r="112" spans="2:45" ht="14.25" customHeight="1" thickBot="1">
      <c r="B112" s="137">
        <v>2</v>
      </c>
      <c r="C112" s="142" t="s">
        <v>128</v>
      </c>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row>
    <row r="113" spans="1:45" ht="14.25" customHeight="1" thickTop="1">
      <c r="A113" s="135"/>
      <c r="B113" s="168"/>
      <c r="C113" s="142" t="s">
        <v>132</v>
      </c>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row>
    <row r="114" spans="2:45" ht="12">
      <c r="B114" s="30"/>
      <c r="C114" s="31"/>
      <c r="D114" s="31"/>
      <c r="E114" s="31"/>
      <c r="F114" s="31"/>
      <c r="G114" s="31"/>
      <c r="H114" s="31"/>
      <c r="I114" s="56"/>
      <c r="J114" s="31"/>
      <c r="K114" s="31"/>
      <c r="L114" s="31"/>
      <c r="M114" s="31"/>
      <c r="N114" s="31"/>
      <c r="O114" s="31"/>
      <c r="P114" s="31"/>
      <c r="Q114" s="31"/>
      <c r="R114" s="31"/>
      <c r="S114" s="31"/>
      <c r="T114" s="101"/>
      <c r="U114" s="101"/>
      <c r="V114" s="31"/>
      <c r="W114" s="31"/>
      <c r="X114" s="31"/>
      <c r="Y114" s="31"/>
      <c r="Z114" s="31"/>
      <c r="AA114" s="31"/>
      <c r="AB114" s="31"/>
      <c r="AC114" s="101"/>
      <c r="AD114" s="31"/>
      <c r="AE114" s="31"/>
      <c r="AF114" s="31"/>
      <c r="AG114" s="31"/>
      <c r="AH114" s="31"/>
      <c r="AI114" s="101"/>
      <c r="AJ114" s="31"/>
      <c r="AK114" s="31"/>
      <c r="AL114" s="31"/>
      <c r="AM114" s="31"/>
      <c r="AN114" s="31"/>
      <c r="AO114" s="31"/>
      <c r="AP114" s="31"/>
      <c r="AQ114" s="31"/>
      <c r="AR114" s="31"/>
      <c r="AS114" s="31"/>
    </row>
    <row r="115" spans="2:45" ht="12">
      <c r="B115" s="30" t="s">
        <v>116</v>
      </c>
      <c r="C115" s="31"/>
      <c r="D115" s="31"/>
      <c r="E115" s="31"/>
      <c r="F115" s="31"/>
      <c r="G115" s="31"/>
      <c r="H115" s="31"/>
      <c r="I115" s="56"/>
      <c r="J115" s="31"/>
      <c r="K115" s="31"/>
      <c r="L115" s="31"/>
      <c r="M115" s="31"/>
      <c r="N115" s="31"/>
      <c r="O115" s="31"/>
      <c r="Q115" s="31"/>
      <c r="R115" s="31"/>
      <c r="S115" s="31"/>
      <c r="T115" s="101"/>
      <c r="U115" s="101"/>
      <c r="V115" s="31"/>
      <c r="W115" s="31"/>
      <c r="X115" s="31"/>
      <c r="Y115" s="31"/>
      <c r="Z115" s="31"/>
      <c r="AA115" s="31"/>
      <c r="AB115" s="31"/>
      <c r="AC115" s="101"/>
      <c r="AD115" s="31"/>
      <c r="AE115" s="31"/>
      <c r="AF115" s="31"/>
      <c r="AG115" s="31"/>
      <c r="AH115" s="31"/>
      <c r="AI115" s="101"/>
      <c r="AJ115" s="31"/>
      <c r="AK115" s="31"/>
      <c r="AL115" s="31"/>
      <c r="AM115" s="31"/>
      <c r="AN115" s="31"/>
      <c r="AO115" s="31"/>
      <c r="AP115" s="31"/>
      <c r="AQ115" s="31"/>
      <c r="AR115" s="31"/>
      <c r="AS115" s="31"/>
    </row>
  </sheetData>
  <sheetProtection/>
  <mergeCells count="26">
    <mergeCell ref="C113:AS113"/>
    <mergeCell ref="C112:AS112"/>
    <mergeCell ref="C111:AS111"/>
    <mergeCell ref="C92:AS92"/>
    <mergeCell ref="C95:AS95"/>
    <mergeCell ref="C107:AS107"/>
    <mergeCell ref="C100:AS100"/>
    <mergeCell ref="C99:AS99"/>
    <mergeCell ref="C103:AS103"/>
    <mergeCell ref="C104:AS104"/>
    <mergeCell ref="C106:AS106"/>
    <mergeCell ref="C89:AS89"/>
    <mergeCell ref="C98:AS98"/>
    <mergeCell ref="B88:AH88"/>
    <mergeCell ref="C90:AS90"/>
    <mergeCell ref="C93:AS93"/>
    <mergeCell ref="C96:AS96"/>
    <mergeCell ref="C94:AS94"/>
    <mergeCell ref="C91:AS91"/>
    <mergeCell ref="C105:AS105"/>
    <mergeCell ref="C97:AS97"/>
    <mergeCell ref="C101:AS101"/>
    <mergeCell ref="C102:AS102"/>
    <mergeCell ref="C109:AS109"/>
    <mergeCell ref="C110:AS110"/>
    <mergeCell ref="C108:AS108"/>
  </mergeCells>
  <hyperlinks>
    <hyperlink ref="C94" r:id="rId1" display="http://www.stats.govt.nz/"/>
    <hyperlink ref="AS94" r:id="rId2" display="http://www.stats.govt.nz/"/>
    <hyperlink ref="C96" r:id="rId3" display="http://www.census.gov/ipc/www/idbnew.html"/>
    <hyperlink ref="AS96" r:id="rId4" display="http://www.census.gov/ipc/www/idbnew.html"/>
    <hyperlink ref="C98" r:id="rId5" display="http://www.stats.govt.nz/"/>
    <hyperlink ref="AS98" r:id="rId6" display="http://www.stats.govt.nz/"/>
    <hyperlink ref="C99" r:id="rId7" display="http://www.stats.govt.nz/"/>
    <hyperlink ref="AS99" r:id="rId8" display="http://www.stats.govt.nz/"/>
    <hyperlink ref="AS101" r:id="rId9" display="INED Population in figures database"/>
    <hyperlink ref="AS102" r:id="rId10" display="INED Population in figures database"/>
    <hyperlink ref="AS103" r:id="rId11" display="INED Population in figures database"/>
    <hyperlink ref="AS104" r:id="rId12" display="INED Population in figures database"/>
    <hyperlink ref="AS105" r:id="rId13" display="INED Population in figures database"/>
    <hyperlink ref="AS106" r:id="rId14" display="INED Population in figures database"/>
    <hyperlink ref="AS107" r:id="rId15" display="INED Population in figures database"/>
    <hyperlink ref="AS100" r:id="rId16" display="INED Population in figures database"/>
    <hyperlink ref="C89:AS89" r:id="rId17" display="Eurostat"/>
    <hyperlink ref="C91:AS91" r:id="rId18" display="INED Population in figures database"/>
    <hyperlink ref="AS91" r:id="rId19" display="INED Population in figures database"/>
    <hyperlink ref="C93:AS93" r:id="rId20" display="Statistics Canada"/>
    <hyperlink ref="AS93" r:id="rId21" display="INED Population in figures database"/>
    <hyperlink ref="C92" r:id="rId22" display="http://www.stats.govt.nz/"/>
    <hyperlink ref="AS92" r:id="rId23" display="http://www.stats.govt.nz/"/>
    <hyperlink ref="C95" r:id="rId24" display="http://www.stats.govt.nz/"/>
    <hyperlink ref="AS95" r:id="rId25" display="http://www.stats.govt.nz/"/>
    <hyperlink ref="C95:AS95" r:id="rId26" display="Официальный интернет-портал  Президента Республики Беларусь"/>
    <hyperlink ref="C96:AS96" r:id="rId27" display="US Census Bureau. Population as of 1 July"/>
    <hyperlink ref="C97" r:id="rId28" display="http://www.census.gov/ipc/www/idbnew.html"/>
    <hyperlink ref="AS97" r:id="rId29" display="http://www.census.gov/ipc/www/idbnew.html"/>
    <hyperlink ref="C97:AS97" r:id="rId30" display="Australian Bureau of Statistics"/>
    <hyperlink ref="C99:AS99" r:id="rId31" display="Федеральная служба государственной статистики"/>
    <hyperlink ref="C100:AS100" r:id="rId32" display="Statistics Austria"/>
    <hyperlink ref="C101:AS101" r:id="rId33" display="Statistics Estonia"/>
    <hyperlink ref="C102:AS102" r:id="rId34" display="Национальное Бюро Статистики Республики Молдова"/>
    <hyperlink ref="C103:AS103" r:id="rId35" display="Государственный комитет статистики Украины"/>
    <hyperlink ref="C104:AS104" r:id="rId36" display="National Statistical Institute, Bulgaria"/>
    <hyperlink ref="C105:AS105" r:id="rId37" display="Latvia's national web site POPIN-Latvia"/>
    <hyperlink ref="C106:AS106" r:id="rId38" display="Statistics Lithuania"/>
    <hyperlink ref="C107:AS107" r:id="rId39" display="Republic of Macedonia - State Statistical Office"/>
    <hyperlink ref="C94:AS94" r:id="rId40" display="National Institute of Population and Social Security Research, Japan"/>
    <hyperlink ref="C98:AS98" r:id="rId41" display="World population prospects. The 2015 revision population database. United Nations Population Division "/>
    <hyperlink ref="AS111" r:id="rId42" display="INED Population in figures database"/>
    <hyperlink ref="C111:AS111" r:id="rId43" display="Statistical Office of the Republic of Serbia"/>
    <hyperlink ref="AS108" r:id="rId44" display="INED Population in figures database"/>
    <hyperlink ref="C108:AS108" r:id="rId45" display="Central Statistics Office, Ireland"/>
    <hyperlink ref="AS109" r:id="rId46" display="INED Population in figures database"/>
    <hyperlink ref="C109:AS109" r:id="rId47" display="Institutul Central de Informatica (ICI), Bucuresti"/>
    <hyperlink ref="AS110" r:id="rId48" display="INED Population in figures database"/>
    <hyperlink ref="C110:AS110" r:id="rId49" display="United States of America (USA) Population"/>
    <hyperlink ref="C112" r:id="rId50" display="http://www.stats.govt.nz/"/>
    <hyperlink ref="AS112" r:id="rId51" display="http://www.stats.govt.nz/"/>
    <hyperlink ref="C112:AS112" r:id="rId52" display="Statistics of Japan E-Stat"/>
    <hyperlink ref="AS113" r:id="rId53" display="INED Population in figures database"/>
    <hyperlink ref="C113:AS113" r:id="rId54" display="United States of America (USA) Population"/>
  </hyperlinks>
  <printOptions/>
  <pageMargins left="0.75" right="0.75" top="1" bottom="1" header="0.5" footer="0.5"/>
  <pageSetup horizontalDpi="300" verticalDpi="300" orientation="portrait" paperSize="9" r:id="rId56"/>
  <drawing r:id="rId55"/>
</worksheet>
</file>

<file path=xl/worksheets/sheet2.xml><?xml version="1.0" encoding="utf-8"?>
<worksheet xmlns="http://schemas.openxmlformats.org/spreadsheetml/2006/main" xmlns:r="http://schemas.openxmlformats.org/officeDocument/2006/relationships">
  <dimension ref="A1:CP117"/>
  <sheetViews>
    <sheetView zoomScalePageLayoutView="0" workbookViewId="0" topLeftCell="BE1">
      <selection activeCell="BH18" sqref="BH18"/>
    </sheetView>
  </sheetViews>
  <sheetFormatPr defaultColWidth="9.140625" defaultRowHeight="12.75"/>
  <cols>
    <col min="1" max="1" width="4.28125" style="1" customWidth="1"/>
    <col min="2" max="2" width="21.8515625" style="0" customWidth="1"/>
    <col min="3" max="3" width="9.421875" style="88" customWidth="1"/>
    <col min="4" max="49" width="9.57421875" style="88" customWidth="1"/>
    <col min="50" max="72" width="8.28125" style="88" customWidth="1"/>
    <col min="73" max="73" width="23.57421875" style="0" customWidth="1"/>
    <col min="74" max="79" width="9.140625" style="1" customWidth="1"/>
  </cols>
  <sheetData>
    <row r="1" spans="3:72" s="1" customFormat="1" ht="6" customHeight="1">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row>
    <row r="2" spans="2:43" s="1" customFormat="1" ht="17.25">
      <c r="B2" s="2" t="s">
        <v>130</v>
      </c>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row>
    <row r="3" spans="2:43" s="1" customFormat="1" ht="17.25">
      <c r="B3" s="2" t="s">
        <v>131</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row>
    <row r="4" spans="3:72" s="1" customFormat="1" ht="5.25" customHeight="1" thickBot="1">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row>
    <row r="5" spans="2:73" ht="13.5" customHeight="1" thickTop="1">
      <c r="B5" s="159" t="s">
        <v>0</v>
      </c>
      <c r="C5" s="161" t="s">
        <v>92</v>
      </c>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3"/>
      <c r="BU5" s="152" t="s">
        <v>46</v>
      </c>
    </row>
    <row r="6" spans="1:79" s="4" customFormat="1" ht="18.75" customHeight="1">
      <c r="A6" s="3"/>
      <c r="B6" s="160"/>
      <c r="C6" s="20">
        <v>1950</v>
      </c>
      <c r="D6" s="20">
        <v>1951</v>
      </c>
      <c r="E6" s="20">
        <v>1952</v>
      </c>
      <c r="F6" s="20">
        <v>1953</v>
      </c>
      <c r="G6" s="20">
        <v>1954</v>
      </c>
      <c r="H6" s="20">
        <v>1955</v>
      </c>
      <c r="I6" s="20">
        <v>1956</v>
      </c>
      <c r="J6" s="20">
        <v>1957</v>
      </c>
      <c r="K6" s="20">
        <v>1958</v>
      </c>
      <c r="L6" s="20">
        <v>1959</v>
      </c>
      <c r="M6" s="20">
        <v>1960</v>
      </c>
      <c r="N6" s="20">
        <v>1961</v>
      </c>
      <c r="O6" s="20">
        <v>1962</v>
      </c>
      <c r="P6" s="20">
        <v>1963</v>
      </c>
      <c r="Q6" s="20">
        <v>1964</v>
      </c>
      <c r="R6" s="20">
        <v>1965</v>
      </c>
      <c r="S6" s="20">
        <v>1966</v>
      </c>
      <c r="T6" s="20">
        <v>1967</v>
      </c>
      <c r="U6" s="20">
        <v>1968</v>
      </c>
      <c r="V6" s="20">
        <v>1969</v>
      </c>
      <c r="W6" s="20">
        <v>1970</v>
      </c>
      <c r="X6" s="20">
        <v>1971</v>
      </c>
      <c r="Y6" s="20">
        <v>1972</v>
      </c>
      <c r="Z6" s="20">
        <v>1973</v>
      </c>
      <c r="AA6" s="20">
        <v>1974</v>
      </c>
      <c r="AB6" s="20">
        <v>1975</v>
      </c>
      <c r="AC6" s="20">
        <v>1976</v>
      </c>
      <c r="AD6" s="20">
        <v>1977</v>
      </c>
      <c r="AE6" s="20">
        <v>1978</v>
      </c>
      <c r="AF6" s="20">
        <v>1979</v>
      </c>
      <c r="AG6" s="20">
        <v>1980</v>
      </c>
      <c r="AH6" s="20">
        <v>1981</v>
      </c>
      <c r="AI6" s="20">
        <v>1982</v>
      </c>
      <c r="AJ6" s="20">
        <v>1983</v>
      </c>
      <c r="AK6" s="20">
        <v>1984</v>
      </c>
      <c r="AL6" s="20">
        <v>1985</v>
      </c>
      <c r="AM6" s="20">
        <v>1986</v>
      </c>
      <c r="AN6" s="20">
        <v>1987</v>
      </c>
      <c r="AO6" s="20">
        <v>1988</v>
      </c>
      <c r="AP6" s="20">
        <v>1989</v>
      </c>
      <c r="AQ6" s="20">
        <v>1990</v>
      </c>
      <c r="AR6" s="20">
        <v>1991</v>
      </c>
      <c r="AS6" s="20">
        <v>1992</v>
      </c>
      <c r="AT6" s="20">
        <v>1993</v>
      </c>
      <c r="AU6" s="20">
        <v>1994</v>
      </c>
      <c r="AV6" s="20">
        <v>1995</v>
      </c>
      <c r="AW6" s="20">
        <v>1996</v>
      </c>
      <c r="AX6" s="20">
        <v>1997</v>
      </c>
      <c r="AY6" s="20">
        <v>1998</v>
      </c>
      <c r="AZ6" s="20">
        <v>1999</v>
      </c>
      <c r="BA6" s="20">
        <v>2000</v>
      </c>
      <c r="BB6" s="20">
        <v>2001</v>
      </c>
      <c r="BC6" s="20">
        <v>2002</v>
      </c>
      <c r="BD6" s="20">
        <v>2003</v>
      </c>
      <c r="BE6" s="20">
        <v>2004</v>
      </c>
      <c r="BF6" s="20">
        <v>2005</v>
      </c>
      <c r="BG6" s="20">
        <v>2006</v>
      </c>
      <c r="BH6" s="20">
        <v>2007</v>
      </c>
      <c r="BI6" s="20">
        <v>2008</v>
      </c>
      <c r="BJ6" s="20">
        <v>2009</v>
      </c>
      <c r="BK6" s="20">
        <v>2010</v>
      </c>
      <c r="BL6" s="20">
        <v>2011</v>
      </c>
      <c r="BM6" s="20">
        <v>2012</v>
      </c>
      <c r="BN6" s="20">
        <v>2013</v>
      </c>
      <c r="BO6" s="20">
        <v>2014</v>
      </c>
      <c r="BP6" s="20">
        <v>2015</v>
      </c>
      <c r="BQ6" s="20">
        <v>2016</v>
      </c>
      <c r="BR6" s="20">
        <v>2017</v>
      </c>
      <c r="BS6" s="20">
        <v>2018</v>
      </c>
      <c r="BT6" s="20">
        <v>2019</v>
      </c>
      <c r="BU6" s="153"/>
      <c r="BV6" s="3"/>
      <c r="BW6" s="3"/>
      <c r="BX6" s="3"/>
      <c r="BY6" s="3"/>
      <c r="BZ6" s="3"/>
      <c r="CA6" s="3"/>
    </row>
    <row r="7" spans="2:73" ht="12">
      <c r="B7" s="5" t="s">
        <v>1</v>
      </c>
      <c r="C7" s="79">
        <v>8045570</v>
      </c>
      <c r="D7" s="79">
        <v>8307481</v>
      </c>
      <c r="E7" s="79">
        <v>8527907</v>
      </c>
      <c r="F7" s="79">
        <v>8739569</v>
      </c>
      <c r="G7" s="79">
        <v>8902686</v>
      </c>
      <c r="H7" s="79">
        <v>9089936</v>
      </c>
      <c r="I7" s="79">
        <v>9311825</v>
      </c>
      <c r="J7" s="79">
        <v>9530871</v>
      </c>
      <c r="K7" s="79">
        <v>9744087</v>
      </c>
      <c r="L7" s="79">
        <v>9947358</v>
      </c>
      <c r="M7" s="20">
        <v>10160968</v>
      </c>
      <c r="N7" s="20">
        <v>10391920</v>
      </c>
      <c r="O7" s="20">
        <v>10642654</v>
      </c>
      <c r="P7" s="20">
        <v>10846059</v>
      </c>
      <c r="Q7" s="20">
        <v>11055482</v>
      </c>
      <c r="R7" s="20">
        <v>11280429</v>
      </c>
      <c r="S7" s="20">
        <v>11505408</v>
      </c>
      <c r="T7" s="20">
        <v>11704843</v>
      </c>
      <c r="U7" s="20">
        <v>11912253</v>
      </c>
      <c r="V7" s="20">
        <v>12145582</v>
      </c>
      <c r="W7" s="20">
        <v>12407217</v>
      </c>
      <c r="X7" s="20">
        <v>12663469</v>
      </c>
      <c r="Y7" s="20">
        <v>13198380</v>
      </c>
      <c r="Z7" s="20">
        <v>13409288</v>
      </c>
      <c r="AA7" s="20">
        <v>13614344</v>
      </c>
      <c r="AB7" s="20">
        <v>13831978</v>
      </c>
      <c r="AC7" s="20">
        <v>13968881</v>
      </c>
      <c r="AD7" s="20">
        <v>14110107</v>
      </c>
      <c r="AE7" s="20">
        <v>14281533</v>
      </c>
      <c r="AF7" s="20">
        <v>14430830</v>
      </c>
      <c r="AG7" s="20">
        <v>14602481</v>
      </c>
      <c r="AH7" s="20">
        <v>14807370</v>
      </c>
      <c r="AI7" s="20">
        <v>15054117</v>
      </c>
      <c r="AJ7" s="20">
        <v>15288891</v>
      </c>
      <c r="AK7" s="20">
        <v>15483496</v>
      </c>
      <c r="AL7" s="20">
        <v>15677282</v>
      </c>
      <c r="AM7" s="20">
        <v>15900566</v>
      </c>
      <c r="AN7" s="20">
        <v>16138769</v>
      </c>
      <c r="AO7" s="20">
        <v>16394641</v>
      </c>
      <c r="AP7" s="20">
        <v>16687082</v>
      </c>
      <c r="AQ7" s="20">
        <v>16936723</v>
      </c>
      <c r="AR7" s="20">
        <v>17169768</v>
      </c>
      <c r="AS7" s="20">
        <v>17378981</v>
      </c>
      <c r="AT7" s="20">
        <v>17557133</v>
      </c>
      <c r="AU7" s="20">
        <v>17719090</v>
      </c>
      <c r="AV7" s="20">
        <v>17893433</v>
      </c>
      <c r="AW7" s="20">
        <v>18119616</v>
      </c>
      <c r="AX7" s="20">
        <v>18330079</v>
      </c>
      <c r="AY7" s="20">
        <v>18510004</v>
      </c>
      <c r="AZ7" s="20">
        <v>18705620</v>
      </c>
      <c r="BA7" s="20">
        <v>18919210</v>
      </c>
      <c r="BB7" s="20">
        <v>19141036</v>
      </c>
      <c r="BC7" s="20">
        <v>19386461</v>
      </c>
      <c r="BD7" s="20">
        <v>19605441</v>
      </c>
      <c r="BE7" s="20">
        <v>19827155</v>
      </c>
      <c r="BF7" s="20">
        <v>20046003</v>
      </c>
      <c r="BG7" s="20">
        <v>20311543</v>
      </c>
      <c r="BH7" s="20">
        <v>20627547</v>
      </c>
      <c r="BI7" s="20">
        <v>21016121</v>
      </c>
      <c r="BJ7" s="20">
        <v>21475625</v>
      </c>
      <c r="BK7" s="20">
        <v>21865623</v>
      </c>
      <c r="BL7" s="20">
        <v>22172469</v>
      </c>
      <c r="BM7" s="20">
        <v>22520298</v>
      </c>
      <c r="BN7" s="20">
        <v>22920798</v>
      </c>
      <c r="BO7" s="20">
        <v>23285739</v>
      </c>
      <c r="BP7" s="20">
        <v>23621064</v>
      </c>
      <c r="BQ7" s="20">
        <v>23942779</v>
      </c>
      <c r="BR7" s="20">
        <v>24385600</v>
      </c>
      <c r="BS7" s="20">
        <v>24770700</v>
      </c>
      <c r="BT7" s="20">
        <v>25161122</v>
      </c>
      <c r="BU7" s="6" t="s">
        <v>47</v>
      </c>
    </row>
    <row r="8" spans="2:73" ht="12">
      <c r="B8" s="5" t="s">
        <v>2</v>
      </c>
      <c r="C8" s="79">
        <v>6938800</v>
      </c>
      <c r="D8" s="79">
        <v>6935276</v>
      </c>
      <c r="E8" s="79">
        <v>6931612</v>
      </c>
      <c r="F8" s="79">
        <v>6930128</v>
      </c>
      <c r="G8" s="79">
        <v>6936346</v>
      </c>
      <c r="H8" s="79">
        <v>6943547</v>
      </c>
      <c r="I8" s="79">
        <v>6949622</v>
      </c>
      <c r="J8" s="79">
        <v>6959110</v>
      </c>
      <c r="K8" s="79">
        <v>6976609</v>
      </c>
      <c r="L8" s="79">
        <v>7000845</v>
      </c>
      <c r="M8" s="20">
        <v>7030385</v>
      </c>
      <c r="N8" s="20">
        <v>7064693</v>
      </c>
      <c r="O8" s="20">
        <v>7107904</v>
      </c>
      <c r="P8" s="20">
        <v>7151824</v>
      </c>
      <c r="Q8" s="20">
        <v>7199798</v>
      </c>
      <c r="R8" s="20">
        <v>7247804</v>
      </c>
      <c r="S8" s="20">
        <v>7293973</v>
      </c>
      <c r="T8" s="20">
        <v>7350159</v>
      </c>
      <c r="U8" s="20">
        <v>7403837</v>
      </c>
      <c r="V8" s="20">
        <v>7426968</v>
      </c>
      <c r="W8" s="20">
        <v>7455142</v>
      </c>
      <c r="X8" s="20">
        <v>7479030</v>
      </c>
      <c r="Y8" s="20">
        <v>7521933</v>
      </c>
      <c r="Z8" s="20">
        <v>7566469</v>
      </c>
      <c r="AA8" s="20">
        <v>7605760</v>
      </c>
      <c r="AB8" s="20">
        <v>7592316</v>
      </c>
      <c r="AC8" s="20">
        <v>7565489</v>
      </c>
      <c r="AD8" s="20">
        <v>7565561</v>
      </c>
      <c r="AE8" s="20">
        <v>7571299</v>
      </c>
      <c r="AF8" s="20">
        <v>7553310</v>
      </c>
      <c r="AG8" s="20">
        <v>7545539</v>
      </c>
      <c r="AH8" s="20">
        <v>7553326</v>
      </c>
      <c r="AI8" s="20">
        <v>7584094</v>
      </c>
      <c r="AJ8" s="20">
        <v>7564185</v>
      </c>
      <c r="AK8" s="20">
        <v>7559635</v>
      </c>
      <c r="AL8" s="20">
        <v>7563233</v>
      </c>
      <c r="AM8" s="20">
        <v>7566736</v>
      </c>
      <c r="AN8" s="20">
        <v>7572852</v>
      </c>
      <c r="AO8" s="20">
        <v>7576319</v>
      </c>
      <c r="AP8" s="20">
        <v>7594315</v>
      </c>
      <c r="AQ8" s="20">
        <v>7644818</v>
      </c>
      <c r="AR8" s="20">
        <v>7710882</v>
      </c>
      <c r="AS8" s="20">
        <v>7798899</v>
      </c>
      <c r="AT8" s="20">
        <v>7882519</v>
      </c>
      <c r="AU8" s="20">
        <v>7928746</v>
      </c>
      <c r="AV8" s="20">
        <v>7943489</v>
      </c>
      <c r="AW8" s="20">
        <v>7953067</v>
      </c>
      <c r="AX8" s="20">
        <v>7964966</v>
      </c>
      <c r="AY8" s="20">
        <v>7971116</v>
      </c>
      <c r="AZ8" s="20">
        <v>7982461</v>
      </c>
      <c r="BA8" s="20">
        <v>8002186</v>
      </c>
      <c r="BB8" s="20">
        <v>8020946</v>
      </c>
      <c r="BC8" s="20">
        <v>8063640</v>
      </c>
      <c r="BD8" s="20">
        <v>8100273</v>
      </c>
      <c r="BE8" s="20">
        <v>8142573</v>
      </c>
      <c r="BF8" s="20">
        <v>8201359</v>
      </c>
      <c r="BG8" s="20">
        <v>8254298</v>
      </c>
      <c r="BH8" s="20">
        <v>8282984</v>
      </c>
      <c r="BI8" s="20">
        <v>8307989</v>
      </c>
      <c r="BJ8" s="20">
        <v>8335003</v>
      </c>
      <c r="BK8" s="20">
        <v>8351643</v>
      </c>
      <c r="BL8" s="20">
        <v>8375164</v>
      </c>
      <c r="BM8" s="20">
        <v>8408121</v>
      </c>
      <c r="BN8" s="20">
        <v>8451860</v>
      </c>
      <c r="BO8" s="20">
        <v>8507786</v>
      </c>
      <c r="BP8" s="20">
        <v>8584926</v>
      </c>
      <c r="BQ8" s="20">
        <v>8700471</v>
      </c>
      <c r="BR8" s="20">
        <v>8772865</v>
      </c>
      <c r="BS8" s="20">
        <v>8822267</v>
      </c>
      <c r="BT8" s="20">
        <v>8859992</v>
      </c>
      <c r="BU8" s="6" t="s">
        <v>48</v>
      </c>
    </row>
    <row r="9" spans="2:73" ht="12">
      <c r="B9" s="5" t="s">
        <v>3</v>
      </c>
      <c r="C9" s="79">
        <v>7709000</v>
      </c>
      <c r="D9" s="79">
        <v>7781000</v>
      </c>
      <c r="E9" s="79">
        <v>7749000</v>
      </c>
      <c r="F9" s="79">
        <v>7693000</v>
      </c>
      <c r="G9" s="79">
        <v>7686000</v>
      </c>
      <c r="H9" s="79">
        <v>7657000</v>
      </c>
      <c r="I9" s="79">
        <v>7850000</v>
      </c>
      <c r="J9" s="79">
        <v>7910000</v>
      </c>
      <c r="K9" s="79">
        <v>7962000</v>
      </c>
      <c r="L9" s="79">
        <v>8056000</v>
      </c>
      <c r="M9" s="20">
        <v>8147400</v>
      </c>
      <c r="N9" s="20">
        <v>8233300</v>
      </c>
      <c r="O9" s="20">
        <v>8335200</v>
      </c>
      <c r="P9" s="20">
        <v>8435400</v>
      </c>
      <c r="Q9" s="20">
        <v>8479800</v>
      </c>
      <c r="R9" s="20">
        <v>8557900</v>
      </c>
      <c r="S9" s="20">
        <v>8655700</v>
      </c>
      <c r="T9" s="20">
        <v>8761800</v>
      </c>
      <c r="U9" s="20">
        <v>8838700</v>
      </c>
      <c r="V9" s="20">
        <v>8915000</v>
      </c>
      <c r="W9" s="20">
        <v>8992200</v>
      </c>
      <c r="X9" s="20">
        <v>9076800</v>
      </c>
      <c r="Y9" s="20">
        <v>9146200</v>
      </c>
      <c r="Z9" s="20">
        <v>9210400</v>
      </c>
      <c r="AA9" s="20">
        <v>9279400</v>
      </c>
      <c r="AB9" s="20">
        <v>9345200</v>
      </c>
      <c r="AC9" s="20">
        <v>9388500</v>
      </c>
      <c r="AD9" s="20">
        <v>9434200</v>
      </c>
      <c r="AE9" s="20">
        <v>9491500</v>
      </c>
      <c r="AF9" s="20">
        <v>9532500</v>
      </c>
      <c r="AG9" s="20">
        <v>9591757</v>
      </c>
      <c r="AH9" s="20">
        <v>9662862</v>
      </c>
      <c r="AI9" s="20">
        <v>9736056</v>
      </c>
      <c r="AJ9" s="20">
        <v>9800564</v>
      </c>
      <c r="AK9" s="20">
        <v>9869369</v>
      </c>
      <c r="AL9" s="20">
        <v>9928985</v>
      </c>
      <c r="AM9" s="20">
        <v>9986424</v>
      </c>
      <c r="AN9" s="20">
        <v>10042811</v>
      </c>
      <c r="AO9" s="20">
        <v>10089750</v>
      </c>
      <c r="AP9" s="20">
        <v>10151806</v>
      </c>
      <c r="AQ9" s="20">
        <v>10188942</v>
      </c>
      <c r="AR9" s="20">
        <v>10189753</v>
      </c>
      <c r="AS9" s="20">
        <v>10198346</v>
      </c>
      <c r="AT9" s="20">
        <v>10234593</v>
      </c>
      <c r="AU9" s="20">
        <v>10243506</v>
      </c>
      <c r="AV9" s="20">
        <v>10210403</v>
      </c>
      <c r="AW9" s="20">
        <v>10177258</v>
      </c>
      <c r="AX9" s="20">
        <v>10141880</v>
      </c>
      <c r="AY9" s="20">
        <v>10092986</v>
      </c>
      <c r="AZ9" s="20">
        <v>10045237</v>
      </c>
      <c r="BA9" s="20">
        <v>10019480</v>
      </c>
      <c r="BB9" s="20">
        <v>9990435</v>
      </c>
      <c r="BC9" s="20">
        <v>9950941</v>
      </c>
      <c r="BD9" s="20">
        <v>9898590</v>
      </c>
      <c r="BE9" s="20">
        <v>9849062</v>
      </c>
      <c r="BF9" s="20">
        <v>9800073</v>
      </c>
      <c r="BG9" s="20">
        <v>9750540</v>
      </c>
      <c r="BH9" s="20">
        <v>9714461</v>
      </c>
      <c r="BI9" s="20">
        <v>9689770</v>
      </c>
      <c r="BJ9" s="20">
        <v>9671912</v>
      </c>
      <c r="BK9" s="20">
        <v>9480178</v>
      </c>
      <c r="BL9" s="20">
        <v>9481193</v>
      </c>
      <c r="BM9" s="20">
        <v>9465150</v>
      </c>
      <c r="BN9" s="20">
        <v>9463840</v>
      </c>
      <c r="BO9" s="20">
        <v>9468154</v>
      </c>
      <c r="BP9" s="20">
        <v>9480868</v>
      </c>
      <c r="BQ9" s="20">
        <v>9498364</v>
      </c>
      <c r="BR9" s="20">
        <v>9504704</v>
      </c>
      <c r="BS9" s="20">
        <v>9491823</v>
      </c>
      <c r="BT9" s="20">
        <v>9492583</v>
      </c>
      <c r="BU9" s="6" t="s">
        <v>49</v>
      </c>
    </row>
    <row r="10" spans="2:73" ht="12">
      <c r="B10" s="5" t="s">
        <v>4</v>
      </c>
      <c r="C10" s="79">
        <v>8625084</v>
      </c>
      <c r="D10" s="79">
        <v>8653653</v>
      </c>
      <c r="E10" s="79">
        <v>8703119</v>
      </c>
      <c r="F10" s="79">
        <v>8757691</v>
      </c>
      <c r="G10" s="79">
        <v>8798046</v>
      </c>
      <c r="H10" s="79">
        <v>8840701</v>
      </c>
      <c r="I10" s="79">
        <v>8896200</v>
      </c>
      <c r="J10" s="79">
        <v>8951400</v>
      </c>
      <c r="K10" s="79">
        <v>9026700</v>
      </c>
      <c r="L10" s="79">
        <v>9078600</v>
      </c>
      <c r="M10" s="20">
        <v>9128824</v>
      </c>
      <c r="N10" s="20">
        <v>9178154</v>
      </c>
      <c r="O10" s="20">
        <v>9189741</v>
      </c>
      <c r="P10" s="20">
        <v>9251414</v>
      </c>
      <c r="Q10" s="20">
        <v>9328126</v>
      </c>
      <c r="R10" s="20">
        <v>9428100</v>
      </c>
      <c r="S10" s="20">
        <v>9499234</v>
      </c>
      <c r="T10" s="20">
        <v>9556380</v>
      </c>
      <c r="U10" s="20">
        <v>9605601</v>
      </c>
      <c r="V10" s="20">
        <v>9631910</v>
      </c>
      <c r="W10" s="20">
        <v>9660154</v>
      </c>
      <c r="X10" s="20">
        <v>9650944</v>
      </c>
      <c r="Y10" s="20">
        <v>9695379</v>
      </c>
      <c r="Z10" s="20">
        <v>9726850</v>
      </c>
      <c r="AA10" s="20">
        <v>9756590</v>
      </c>
      <c r="AB10" s="20">
        <v>9788248</v>
      </c>
      <c r="AC10" s="20">
        <v>9813152</v>
      </c>
      <c r="AD10" s="20">
        <v>9823302</v>
      </c>
      <c r="AE10" s="20">
        <v>9837413</v>
      </c>
      <c r="AF10" s="20">
        <v>9841654</v>
      </c>
      <c r="AG10" s="20">
        <v>9855110</v>
      </c>
      <c r="AH10" s="20">
        <v>9863374</v>
      </c>
      <c r="AI10" s="20">
        <v>9854589</v>
      </c>
      <c r="AJ10" s="20">
        <v>9858017</v>
      </c>
      <c r="AK10" s="20">
        <v>9853023</v>
      </c>
      <c r="AL10" s="20">
        <v>9857721</v>
      </c>
      <c r="AM10" s="20">
        <v>9858895</v>
      </c>
      <c r="AN10" s="20">
        <v>9864751</v>
      </c>
      <c r="AO10" s="20">
        <v>9875716</v>
      </c>
      <c r="AP10" s="20">
        <v>9927612</v>
      </c>
      <c r="AQ10" s="20">
        <v>9947782</v>
      </c>
      <c r="AR10" s="20">
        <v>9986975</v>
      </c>
      <c r="AS10" s="20">
        <v>10021997</v>
      </c>
      <c r="AT10" s="20">
        <v>10068319</v>
      </c>
      <c r="AU10" s="20">
        <v>10100631</v>
      </c>
      <c r="AV10" s="20">
        <v>10130574</v>
      </c>
      <c r="AW10" s="20">
        <v>10143047</v>
      </c>
      <c r="AX10" s="20">
        <v>10170226</v>
      </c>
      <c r="AY10" s="20">
        <v>10192264</v>
      </c>
      <c r="AZ10" s="20">
        <v>10213752</v>
      </c>
      <c r="BA10" s="20">
        <v>10239085</v>
      </c>
      <c r="BB10" s="20">
        <v>10263414</v>
      </c>
      <c r="BC10" s="20">
        <v>10309725</v>
      </c>
      <c r="BD10" s="20">
        <v>10355844</v>
      </c>
      <c r="BE10" s="20">
        <v>10396421</v>
      </c>
      <c r="BF10" s="20">
        <v>10445852</v>
      </c>
      <c r="BG10" s="20">
        <v>10511382</v>
      </c>
      <c r="BH10" s="20">
        <v>10584534</v>
      </c>
      <c r="BI10" s="20">
        <v>10666866</v>
      </c>
      <c r="BJ10" s="20">
        <v>10753080</v>
      </c>
      <c r="BK10" s="20">
        <v>10839905</v>
      </c>
      <c r="BL10" s="20">
        <v>11000638</v>
      </c>
      <c r="BM10" s="20">
        <v>11075889</v>
      </c>
      <c r="BN10" s="20">
        <v>11137974</v>
      </c>
      <c r="BO10" s="20">
        <v>11180840</v>
      </c>
      <c r="BP10" s="20">
        <v>11237274</v>
      </c>
      <c r="BQ10" s="20">
        <v>11311117</v>
      </c>
      <c r="BR10" s="20">
        <v>11351727</v>
      </c>
      <c r="BS10" s="20">
        <v>11413058</v>
      </c>
      <c r="BT10" s="20">
        <v>11489459</v>
      </c>
      <c r="BU10" s="6" t="s">
        <v>50</v>
      </c>
    </row>
    <row r="11" spans="2:73" ht="12">
      <c r="B11" s="5" t="s">
        <v>5</v>
      </c>
      <c r="C11" s="79">
        <v>7227900</v>
      </c>
      <c r="D11" s="79">
        <v>7273100</v>
      </c>
      <c r="E11" s="79">
        <v>7243200</v>
      </c>
      <c r="F11" s="79">
        <v>7306700</v>
      </c>
      <c r="G11" s="79">
        <v>7385600</v>
      </c>
      <c r="H11" s="79">
        <v>7461000</v>
      </c>
      <c r="I11" s="79">
        <v>7537800</v>
      </c>
      <c r="J11" s="79">
        <v>7613700</v>
      </c>
      <c r="K11" s="79">
        <v>7688800</v>
      </c>
      <c r="L11" s="79">
        <v>7766300</v>
      </c>
      <c r="M11" s="20">
        <v>7829246</v>
      </c>
      <c r="N11" s="20">
        <v>7905502</v>
      </c>
      <c r="O11" s="20">
        <v>7980734</v>
      </c>
      <c r="P11" s="20">
        <v>8045158</v>
      </c>
      <c r="Q11" s="20">
        <v>8111132</v>
      </c>
      <c r="R11" s="20">
        <v>8177547</v>
      </c>
      <c r="S11" s="20">
        <v>8230788</v>
      </c>
      <c r="T11" s="20">
        <v>8285325</v>
      </c>
      <c r="U11" s="20">
        <v>8335126</v>
      </c>
      <c r="V11" s="20">
        <v>8404080</v>
      </c>
      <c r="W11" s="20">
        <v>8464264</v>
      </c>
      <c r="X11" s="20">
        <v>8514883</v>
      </c>
      <c r="Y11" s="20">
        <v>8557906</v>
      </c>
      <c r="Z11" s="20">
        <v>8594493</v>
      </c>
      <c r="AA11" s="20">
        <v>8647440</v>
      </c>
      <c r="AB11" s="20">
        <v>8710049</v>
      </c>
      <c r="AC11" s="20">
        <v>8731434</v>
      </c>
      <c r="AD11" s="20">
        <v>8785763</v>
      </c>
      <c r="AE11" s="20">
        <v>8822602</v>
      </c>
      <c r="AF11" s="20">
        <v>8805462</v>
      </c>
      <c r="AG11" s="20">
        <v>8846417</v>
      </c>
      <c r="AH11" s="20">
        <v>8876652</v>
      </c>
      <c r="AI11" s="20">
        <v>8905581</v>
      </c>
      <c r="AJ11" s="20">
        <v>8929332</v>
      </c>
      <c r="AK11" s="20">
        <v>8950144</v>
      </c>
      <c r="AL11" s="20">
        <v>8971214</v>
      </c>
      <c r="AM11" s="20">
        <v>8949880</v>
      </c>
      <c r="AN11" s="20">
        <v>8966462</v>
      </c>
      <c r="AO11" s="20">
        <v>8976255</v>
      </c>
      <c r="AP11" s="20">
        <v>8986636</v>
      </c>
      <c r="AQ11" s="20">
        <v>8767308</v>
      </c>
      <c r="AR11" s="20">
        <v>8669269</v>
      </c>
      <c r="AS11" s="20">
        <v>8595465</v>
      </c>
      <c r="AT11" s="20">
        <v>8484863</v>
      </c>
      <c r="AU11" s="20">
        <v>8459763</v>
      </c>
      <c r="AV11" s="20">
        <v>8427418</v>
      </c>
      <c r="AW11" s="20">
        <v>8384715</v>
      </c>
      <c r="AX11" s="20">
        <v>8340936</v>
      </c>
      <c r="AY11" s="20">
        <v>8283200</v>
      </c>
      <c r="AZ11" s="20">
        <v>8230371</v>
      </c>
      <c r="BA11" s="20">
        <v>8190876</v>
      </c>
      <c r="BB11" s="20">
        <v>8149468</v>
      </c>
      <c r="BC11" s="20">
        <v>7868815</v>
      </c>
      <c r="BD11" s="20">
        <v>7805506</v>
      </c>
      <c r="BE11" s="20">
        <v>7745147</v>
      </c>
      <c r="BF11" s="20">
        <v>7688573</v>
      </c>
      <c r="BG11" s="20">
        <v>7629371</v>
      </c>
      <c r="BH11" s="20">
        <v>7572673</v>
      </c>
      <c r="BI11" s="20">
        <v>7518002</v>
      </c>
      <c r="BJ11" s="20">
        <v>7467119</v>
      </c>
      <c r="BK11" s="20">
        <v>7421766</v>
      </c>
      <c r="BL11" s="20">
        <v>7369431</v>
      </c>
      <c r="BM11" s="20">
        <v>7327224</v>
      </c>
      <c r="BN11" s="20">
        <v>7284552</v>
      </c>
      <c r="BO11" s="20">
        <v>7245677</v>
      </c>
      <c r="BP11" s="20">
        <v>7202198</v>
      </c>
      <c r="BQ11" s="20">
        <v>7153784</v>
      </c>
      <c r="BR11" s="20">
        <v>7101859</v>
      </c>
      <c r="BS11" s="20">
        <v>7050034</v>
      </c>
      <c r="BT11" s="20">
        <v>7000371</v>
      </c>
      <c r="BU11" s="6" t="s">
        <v>51</v>
      </c>
    </row>
    <row r="12" spans="2:73" ht="12">
      <c r="B12" s="5" t="s">
        <v>6</v>
      </c>
      <c r="C12" s="79">
        <v>2632500</v>
      </c>
      <c r="D12" s="79">
        <v>2691500</v>
      </c>
      <c r="E12" s="79">
        <v>2756000</v>
      </c>
      <c r="F12" s="79">
        <v>2827000</v>
      </c>
      <c r="G12" s="79">
        <v>2889500</v>
      </c>
      <c r="H12" s="79">
        <v>2945000</v>
      </c>
      <c r="I12" s="79">
        <v>2999500</v>
      </c>
      <c r="J12" s="79">
        <v>3050500</v>
      </c>
      <c r="K12" s="79">
        <v>3101000</v>
      </c>
      <c r="L12" s="79">
        <v>3155500</v>
      </c>
      <c r="M12" s="20">
        <v>3212349</v>
      </c>
      <c r="N12" s="20">
        <v>3265629</v>
      </c>
      <c r="O12" s="20">
        <v>3329909</v>
      </c>
      <c r="P12" s="20">
        <v>3406130</v>
      </c>
      <c r="Q12" s="20">
        <v>3480448</v>
      </c>
      <c r="R12" s="20">
        <v>3553053</v>
      </c>
      <c r="S12" s="20">
        <v>3627922</v>
      </c>
      <c r="T12" s="20">
        <v>3700916</v>
      </c>
      <c r="U12" s="20">
        <v>3767185</v>
      </c>
      <c r="V12" s="20">
        <v>3734546</v>
      </c>
      <c r="W12" s="20">
        <v>3685694</v>
      </c>
      <c r="X12" s="20">
        <v>3731216</v>
      </c>
      <c r="Y12" s="20">
        <v>3789131</v>
      </c>
      <c r="Z12" s="20">
        <v>3845048</v>
      </c>
      <c r="AA12" s="20">
        <v>3898064</v>
      </c>
      <c r="AB12" s="20">
        <v>3950628</v>
      </c>
      <c r="AC12" s="20">
        <v>4004830</v>
      </c>
      <c r="AD12" s="20">
        <v>4059247</v>
      </c>
      <c r="AE12" s="20">
        <v>4110203</v>
      </c>
      <c r="AF12" s="20">
        <v>4157746</v>
      </c>
      <c r="AG12" s="20">
        <v>4136941</v>
      </c>
      <c r="AH12" s="20">
        <v>4114030</v>
      </c>
      <c r="AI12" s="20">
        <v>4158361</v>
      </c>
      <c r="AJ12" s="20">
        <v>4203208</v>
      </c>
      <c r="AK12" s="20">
        <v>4248746</v>
      </c>
      <c r="AL12" s="20">
        <v>4293863</v>
      </c>
      <c r="AM12" s="20">
        <v>4337350</v>
      </c>
      <c r="AN12" s="20">
        <v>4379545</v>
      </c>
      <c r="AO12" s="20">
        <v>4421373</v>
      </c>
      <c r="AP12" s="20">
        <v>4461498</v>
      </c>
      <c r="AQ12" s="20">
        <v>4499203</v>
      </c>
      <c r="AR12" s="20">
        <v>4517921</v>
      </c>
      <c r="AS12" s="20">
        <v>4386200</v>
      </c>
      <c r="AT12" s="20">
        <v>4254400</v>
      </c>
      <c r="AU12" s="20">
        <v>4122700</v>
      </c>
      <c r="AV12" s="20">
        <v>3990900</v>
      </c>
      <c r="AW12" s="20">
        <v>3859200</v>
      </c>
      <c r="AX12" s="20">
        <v>3727439</v>
      </c>
      <c r="AY12" s="20">
        <v>3549736</v>
      </c>
      <c r="AZ12" s="20">
        <v>3689018</v>
      </c>
      <c r="BA12" s="20">
        <v>3753085</v>
      </c>
      <c r="BB12" s="20">
        <v>3789717</v>
      </c>
      <c r="BC12" s="20">
        <v>3813167</v>
      </c>
      <c r="BD12" s="20">
        <v>3830349</v>
      </c>
      <c r="BE12" s="20">
        <v>3837414</v>
      </c>
      <c r="BF12" s="20">
        <v>3842532</v>
      </c>
      <c r="BG12" s="20">
        <v>3842650</v>
      </c>
      <c r="BH12" s="20">
        <v>3844017</v>
      </c>
      <c r="BI12" s="20">
        <v>3843846</v>
      </c>
      <c r="BJ12" s="20">
        <v>3843998</v>
      </c>
      <c r="BK12" s="20">
        <v>3844046</v>
      </c>
      <c r="BL12" s="20">
        <v>3843183</v>
      </c>
      <c r="BM12" s="20">
        <v>3839265</v>
      </c>
      <c r="BN12" s="20">
        <v>3835645</v>
      </c>
      <c r="BO12" s="20">
        <v>3830911</v>
      </c>
      <c r="BP12" s="20">
        <v>3825334</v>
      </c>
      <c r="BQ12" s="20">
        <v>3515982</v>
      </c>
      <c r="BR12" s="20">
        <v>3509728</v>
      </c>
      <c r="BS12" s="20">
        <v>3502550</v>
      </c>
      <c r="BT12" s="20">
        <v>3497611</v>
      </c>
      <c r="BU12" s="6" t="s">
        <v>52</v>
      </c>
    </row>
    <row r="13" spans="2:73" ht="12">
      <c r="B13" s="5" t="s">
        <v>7</v>
      </c>
      <c r="C13" s="79">
        <v>50489500</v>
      </c>
      <c r="D13" s="79">
        <v>50453000</v>
      </c>
      <c r="E13" s="79">
        <v>50360000</v>
      </c>
      <c r="F13" s="79">
        <v>50511500</v>
      </c>
      <c r="G13" s="79">
        <v>50679000</v>
      </c>
      <c r="H13" s="79">
        <v>50855500</v>
      </c>
      <c r="I13" s="79">
        <v>51065000</v>
      </c>
      <c r="J13" s="79">
        <v>51307000</v>
      </c>
      <c r="K13" s="79">
        <v>51541000</v>
      </c>
      <c r="L13" s="79">
        <v>51804000</v>
      </c>
      <c r="M13" s="20">
        <v>52200000</v>
      </c>
      <c r="N13" s="20">
        <v>52600000</v>
      </c>
      <c r="O13" s="20">
        <v>53000000</v>
      </c>
      <c r="P13" s="20">
        <v>53500000</v>
      </c>
      <c r="Q13" s="20">
        <v>53800000</v>
      </c>
      <c r="R13" s="20">
        <v>54200000</v>
      </c>
      <c r="S13" s="20">
        <v>54496100</v>
      </c>
      <c r="T13" s="20">
        <v>54800900</v>
      </c>
      <c r="U13" s="20">
        <v>55086300</v>
      </c>
      <c r="V13" s="20">
        <v>55337100</v>
      </c>
      <c r="W13" s="20">
        <v>55546400</v>
      </c>
      <c r="X13" s="20">
        <v>55780100</v>
      </c>
      <c r="Y13" s="20">
        <v>56012345</v>
      </c>
      <c r="Z13" s="20">
        <v>56159785</v>
      </c>
      <c r="AA13" s="20">
        <v>56229268</v>
      </c>
      <c r="AB13" s="20">
        <v>56230680</v>
      </c>
      <c r="AC13" s="20">
        <v>56220920</v>
      </c>
      <c r="AD13" s="20">
        <v>56203016</v>
      </c>
      <c r="AE13" s="20">
        <v>56183968</v>
      </c>
      <c r="AF13" s="20">
        <v>56209039</v>
      </c>
      <c r="AG13" s="20">
        <v>56284863</v>
      </c>
      <c r="AH13" s="20">
        <v>56343569</v>
      </c>
      <c r="AI13" s="20">
        <v>56324088</v>
      </c>
      <c r="AJ13" s="20">
        <v>56303194</v>
      </c>
      <c r="AK13" s="20">
        <v>56362502</v>
      </c>
      <c r="AL13" s="20">
        <v>56481641</v>
      </c>
      <c r="AM13" s="20">
        <v>56618895</v>
      </c>
      <c r="AN13" s="20">
        <v>56743897</v>
      </c>
      <c r="AO13" s="20">
        <v>56860203</v>
      </c>
      <c r="AP13" s="20">
        <v>56996450</v>
      </c>
      <c r="AQ13" s="20">
        <v>57156972</v>
      </c>
      <c r="AR13" s="20">
        <v>57338199</v>
      </c>
      <c r="AS13" s="20">
        <v>57511594</v>
      </c>
      <c r="AT13" s="20">
        <v>57649210</v>
      </c>
      <c r="AU13" s="20">
        <v>57788017</v>
      </c>
      <c r="AV13" s="20">
        <v>57943472</v>
      </c>
      <c r="AW13" s="20">
        <v>58094587</v>
      </c>
      <c r="AX13" s="20">
        <v>58239312</v>
      </c>
      <c r="AY13" s="20">
        <v>58394596</v>
      </c>
      <c r="AZ13" s="20">
        <v>58579685</v>
      </c>
      <c r="BA13" s="20">
        <v>58785246</v>
      </c>
      <c r="BB13" s="20">
        <v>58999781</v>
      </c>
      <c r="BC13" s="20">
        <v>59239564</v>
      </c>
      <c r="BD13" s="20">
        <v>59501394</v>
      </c>
      <c r="BE13" s="20">
        <v>59793759</v>
      </c>
      <c r="BF13" s="20">
        <v>60182050</v>
      </c>
      <c r="BG13" s="20">
        <v>60620361</v>
      </c>
      <c r="BH13" s="20">
        <v>61073279</v>
      </c>
      <c r="BI13" s="20">
        <v>61571647</v>
      </c>
      <c r="BJ13" s="20">
        <v>62042343</v>
      </c>
      <c r="BK13" s="20">
        <v>62510197</v>
      </c>
      <c r="BL13" s="20">
        <v>63022532</v>
      </c>
      <c r="BM13" s="20">
        <v>63495303</v>
      </c>
      <c r="BN13" s="20">
        <v>63905297</v>
      </c>
      <c r="BO13" s="20">
        <v>64351155</v>
      </c>
      <c r="BP13" s="20">
        <v>64875165</v>
      </c>
      <c r="BQ13" s="20">
        <v>65382556</v>
      </c>
      <c r="BR13" s="20">
        <v>65808573</v>
      </c>
      <c r="BS13" s="20">
        <v>66238007</v>
      </c>
      <c r="BT13" s="20">
        <v>66650897</v>
      </c>
      <c r="BU13" s="6" t="s">
        <v>53</v>
      </c>
    </row>
    <row r="14" spans="2:73" ht="12">
      <c r="B14" s="5" t="s">
        <v>8</v>
      </c>
      <c r="C14" s="79">
        <v>9292514</v>
      </c>
      <c r="D14" s="79">
        <v>9383024</v>
      </c>
      <c r="E14" s="79">
        <v>9462887</v>
      </c>
      <c r="F14" s="79">
        <v>9545207</v>
      </c>
      <c r="G14" s="79">
        <v>9645068</v>
      </c>
      <c r="H14" s="79">
        <v>9766600</v>
      </c>
      <c r="I14" s="79">
        <v>9883210</v>
      </c>
      <c r="J14" s="79">
        <v>9828578</v>
      </c>
      <c r="K14" s="79">
        <v>9850158</v>
      </c>
      <c r="L14" s="79">
        <v>9913029</v>
      </c>
      <c r="M14" s="20">
        <v>9961044</v>
      </c>
      <c r="N14" s="20">
        <v>10006889</v>
      </c>
      <c r="O14" s="20">
        <v>10051753</v>
      </c>
      <c r="P14" s="20">
        <v>10071715</v>
      </c>
      <c r="Q14" s="20">
        <v>10104179</v>
      </c>
      <c r="R14" s="20">
        <v>10135490</v>
      </c>
      <c r="S14" s="20">
        <v>10160380</v>
      </c>
      <c r="T14" s="20">
        <v>10196926</v>
      </c>
      <c r="U14" s="20">
        <v>10236282</v>
      </c>
      <c r="V14" s="20">
        <v>10275347</v>
      </c>
      <c r="W14" s="20">
        <v>10322099</v>
      </c>
      <c r="X14" s="20">
        <v>10353721</v>
      </c>
      <c r="Y14" s="20">
        <v>10381352</v>
      </c>
      <c r="Z14" s="20">
        <v>10415626</v>
      </c>
      <c r="AA14" s="20">
        <v>10448484</v>
      </c>
      <c r="AB14" s="20">
        <v>10508956</v>
      </c>
      <c r="AC14" s="20">
        <v>10572094</v>
      </c>
      <c r="AD14" s="20">
        <v>10625259</v>
      </c>
      <c r="AE14" s="20">
        <v>10670802</v>
      </c>
      <c r="AF14" s="20">
        <v>10698841</v>
      </c>
      <c r="AG14" s="20">
        <v>10709463</v>
      </c>
      <c r="AH14" s="20">
        <v>10712781</v>
      </c>
      <c r="AI14" s="20">
        <v>10710914</v>
      </c>
      <c r="AJ14" s="20">
        <v>10700155</v>
      </c>
      <c r="AK14" s="20">
        <v>10678770</v>
      </c>
      <c r="AL14" s="20">
        <v>10657420</v>
      </c>
      <c r="AM14" s="20">
        <v>10640006</v>
      </c>
      <c r="AN14" s="20">
        <v>10621121</v>
      </c>
      <c r="AO14" s="20">
        <v>10604360</v>
      </c>
      <c r="AP14" s="20">
        <v>10588614</v>
      </c>
      <c r="AQ14" s="20">
        <v>10374823</v>
      </c>
      <c r="AR14" s="20">
        <v>10373153</v>
      </c>
      <c r="AS14" s="20">
        <v>10373647</v>
      </c>
      <c r="AT14" s="20">
        <v>10365035</v>
      </c>
      <c r="AU14" s="20">
        <v>10350010</v>
      </c>
      <c r="AV14" s="20">
        <v>10336700</v>
      </c>
      <c r="AW14" s="20">
        <v>10321229</v>
      </c>
      <c r="AX14" s="20">
        <v>10301247</v>
      </c>
      <c r="AY14" s="20">
        <v>10279724</v>
      </c>
      <c r="AZ14" s="20">
        <v>10253416</v>
      </c>
      <c r="BA14" s="20">
        <v>10221644</v>
      </c>
      <c r="BB14" s="20">
        <v>10200298</v>
      </c>
      <c r="BC14" s="20">
        <v>10174853</v>
      </c>
      <c r="BD14" s="20">
        <v>10142362</v>
      </c>
      <c r="BE14" s="20">
        <v>10116742</v>
      </c>
      <c r="BF14" s="20">
        <v>10097549</v>
      </c>
      <c r="BG14" s="20">
        <v>10076581</v>
      </c>
      <c r="BH14" s="20">
        <v>10066158</v>
      </c>
      <c r="BI14" s="20">
        <v>10045401</v>
      </c>
      <c r="BJ14" s="20">
        <v>10030975</v>
      </c>
      <c r="BK14" s="20">
        <v>10014324</v>
      </c>
      <c r="BL14" s="20">
        <v>9985722</v>
      </c>
      <c r="BM14" s="20">
        <v>9931925</v>
      </c>
      <c r="BN14" s="20">
        <v>9908798</v>
      </c>
      <c r="BO14" s="20">
        <v>9877365</v>
      </c>
      <c r="BP14" s="20">
        <v>9855571</v>
      </c>
      <c r="BQ14" s="20">
        <v>9830485</v>
      </c>
      <c r="BR14" s="20">
        <v>9797561</v>
      </c>
      <c r="BS14" s="20">
        <v>9778371</v>
      </c>
      <c r="BT14" s="20">
        <v>9746985</v>
      </c>
      <c r="BU14" s="6" t="s">
        <v>54</v>
      </c>
    </row>
    <row r="15" spans="2:73" ht="12">
      <c r="B15" s="5" t="s">
        <v>9</v>
      </c>
      <c r="C15" s="79">
        <v>68376000</v>
      </c>
      <c r="D15" s="79">
        <v>68696100</v>
      </c>
      <c r="E15" s="79">
        <v>69076000</v>
      </c>
      <c r="F15" s="79">
        <v>69351900</v>
      </c>
      <c r="G15" s="79">
        <v>69751600</v>
      </c>
      <c r="H15" s="79">
        <v>70128800</v>
      </c>
      <c r="I15" s="79">
        <v>70530300</v>
      </c>
      <c r="J15" s="79">
        <v>70922800</v>
      </c>
      <c r="K15" s="79">
        <v>71404800</v>
      </c>
      <c r="L15" s="79">
        <v>71918000</v>
      </c>
      <c r="M15" s="20">
        <v>72542990</v>
      </c>
      <c r="N15" s="20">
        <v>73086809</v>
      </c>
      <c r="O15" s="20">
        <v>73668454</v>
      </c>
      <c r="P15" s="20">
        <v>74383113</v>
      </c>
      <c r="Q15" s="20">
        <v>75045592</v>
      </c>
      <c r="R15" s="20">
        <v>75591082</v>
      </c>
      <c r="S15" s="20">
        <v>76336308</v>
      </c>
      <c r="T15" s="20">
        <v>76864314</v>
      </c>
      <c r="U15" s="20">
        <v>77038358</v>
      </c>
      <c r="V15" s="20">
        <v>77550269</v>
      </c>
      <c r="W15" s="20">
        <v>78269095</v>
      </c>
      <c r="X15" s="20">
        <v>78069482</v>
      </c>
      <c r="Y15" s="20">
        <v>78556202</v>
      </c>
      <c r="Z15" s="20">
        <v>78820701</v>
      </c>
      <c r="AA15" s="20">
        <v>79052630</v>
      </c>
      <c r="AB15" s="20">
        <v>78882235</v>
      </c>
      <c r="AC15" s="20">
        <v>78464873</v>
      </c>
      <c r="AD15" s="20">
        <v>78209026</v>
      </c>
      <c r="AE15" s="20">
        <v>78110602</v>
      </c>
      <c r="AF15" s="20">
        <v>78073038</v>
      </c>
      <c r="AG15" s="20">
        <v>78179662</v>
      </c>
      <c r="AH15" s="20">
        <v>78397490</v>
      </c>
      <c r="AI15" s="20">
        <v>78418324</v>
      </c>
      <c r="AJ15" s="20">
        <v>78248407</v>
      </c>
      <c r="AK15" s="20">
        <v>78008156</v>
      </c>
      <c r="AL15" s="20">
        <v>77709213</v>
      </c>
      <c r="AM15" s="20">
        <v>77660533</v>
      </c>
      <c r="AN15" s="20">
        <v>77780338</v>
      </c>
      <c r="AO15" s="20">
        <v>77899502</v>
      </c>
      <c r="AP15" s="20">
        <v>78389735</v>
      </c>
      <c r="AQ15" s="20">
        <v>79112831</v>
      </c>
      <c r="AR15" s="20">
        <v>79753227</v>
      </c>
      <c r="AS15" s="20">
        <v>80274564</v>
      </c>
      <c r="AT15" s="20">
        <v>80974632</v>
      </c>
      <c r="AU15" s="20">
        <v>81338093</v>
      </c>
      <c r="AV15" s="20">
        <v>81538603</v>
      </c>
      <c r="AW15" s="20">
        <v>81817499</v>
      </c>
      <c r="AX15" s="20">
        <v>82012162</v>
      </c>
      <c r="AY15" s="20">
        <v>82057379</v>
      </c>
      <c r="AZ15" s="20">
        <v>82037011</v>
      </c>
      <c r="BA15" s="20">
        <v>82163475</v>
      </c>
      <c r="BB15" s="20">
        <v>82259540</v>
      </c>
      <c r="BC15" s="20">
        <v>82440309</v>
      </c>
      <c r="BD15" s="20">
        <v>82536680</v>
      </c>
      <c r="BE15" s="20">
        <v>82531671</v>
      </c>
      <c r="BF15" s="20">
        <v>82500849</v>
      </c>
      <c r="BG15" s="20">
        <v>82437995</v>
      </c>
      <c r="BH15" s="20">
        <v>82314906</v>
      </c>
      <c r="BI15" s="20">
        <v>82217837</v>
      </c>
      <c r="BJ15" s="20">
        <v>82002356</v>
      </c>
      <c r="BK15" s="20">
        <v>81802257</v>
      </c>
      <c r="BL15" s="20">
        <v>80222065</v>
      </c>
      <c r="BM15" s="20">
        <v>80327900</v>
      </c>
      <c r="BN15" s="20">
        <v>80523746</v>
      </c>
      <c r="BO15" s="20">
        <v>80767463</v>
      </c>
      <c r="BP15" s="20">
        <v>81197537</v>
      </c>
      <c r="BQ15" s="20">
        <v>82175684</v>
      </c>
      <c r="BR15" s="20">
        <v>82521653</v>
      </c>
      <c r="BS15" s="20">
        <v>82850000</v>
      </c>
      <c r="BT15" s="20">
        <v>82901251</v>
      </c>
      <c r="BU15" s="6" t="s">
        <v>55</v>
      </c>
    </row>
    <row r="16" spans="2:73" ht="12">
      <c r="B16" s="5" t="s">
        <v>10</v>
      </c>
      <c r="C16" s="79">
        <v>7566000</v>
      </c>
      <c r="D16" s="79">
        <v>7606215</v>
      </c>
      <c r="E16" s="79">
        <v>7689826</v>
      </c>
      <c r="F16" s="79">
        <v>7775173</v>
      </c>
      <c r="G16" s="79">
        <v>7855254</v>
      </c>
      <c r="H16" s="79">
        <v>7929475</v>
      </c>
      <c r="I16" s="79">
        <v>7998276</v>
      </c>
      <c r="J16" s="79">
        <v>8063616</v>
      </c>
      <c r="K16" s="79">
        <v>8134674</v>
      </c>
      <c r="L16" s="79">
        <v>8215646</v>
      </c>
      <c r="M16" s="20">
        <v>8300399</v>
      </c>
      <c r="N16" s="20">
        <v>8363050</v>
      </c>
      <c r="O16" s="20">
        <v>8433050</v>
      </c>
      <c r="P16" s="20">
        <v>8463416</v>
      </c>
      <c r="Q16" s="20">
        <v>8495834</v>
      </c>
      <c r="R16" s="20">
        <v>8525024</v>
      </c>
      <c r="S16" s="20">
        <v>8575642</v>
      </c>
      <c r="T16" s="20">
        <v>8651660</v>
      </c>
      <c r="U16" s="20">
        <v>8716516</v>
      </c>
      <c r="V16" s="20">
        <v>8765014</v>
      </c>
      <c r="W16" s="20">
        <v>8780514</v>
      </c>
      <c r="X16" s="20">
        <v>8805098</v>
      </c>
      <c r="Y16" s="20">
        <v>8856974</v>
      </c>
      <c r="Z16" s="20">
        <v>8920282</v>
      </c>
      <c r="AA16" s="20">
        <v>8937890</v>
      </c>
      <c r="AB16" s="20">
        <v>8986153</v>
      </c>
      <c r="AC16" s="20">
        <v>9106928</v>
      </c>
      <c r="AD16" s="20">
        <v>9269372</v>
      </c>
      <c r="AE16" s="20">
        <v>9347586</v>
      </c>
      <c r="AF16" s="20">
        <v>9512332</v>
      </c>
      <c r="AG16" s="20">
        <v>9584184</v>
      </c>
      <c r="AH16" s="20">
        <v>9700826</v>
      </c>
      <c r="AI16" s="20">
        <v>9757874</v>
      </c>
      <c r="AJ16" s="20">
        <v>9821152</v>
      </c>
      <c r="AK16" s="20">
        <v>9872102</v>
      </c>
      <c r="AL16" s="20">
        <v>9919500</v>
      </c>
      <c r="AM16" s="20">
        <v>9949100</v>
      </c>
      <c r="AN16" s="20">
        <v>9985326</v>
      </c>
      <c r="AO16" s="20">
        <v>10015863</v>
      </c>
      <c r="AP16" s="20">
        <v>10058103</v>
      </c>
      <c r="AQ16" s="20">
        <v>10120892</v>
      </c>
      <c r="AR16" s="20">
        <v>10272691</v>
      </c>
      <c r="AS16" s="20">
        <v>10367163</v>
      </c>
      <c r="AT16" s="20">
        <v>10430958</v>
      </c>
      <c r="AU16" s="20">
        <v>10489871</v>
      </c>
      <c r="AV16" s="20">
        <v>10535973</v>
      </c>
      <c r="AW16" s="20">
        <v>10588332</v>
      </c>
      <c r="AX16" s="20">
        <v>10629267</v>
      </c>
      <c r="AY16" s="20">
        <v>10693250</v>
      </c>
      <c r="AZ16" s="20">
        <v>10747768</v>
      </c>
      <c r="BA16" s="20">
        <v>10775627</v>
      </c>
      <c r="BB16" s="20">
        <v>10835989</v>
      </c>
      <c r="BC16" s="20">
        <v>10888274</v>
      </c>
      <c r="BD16" s="20">
        <v>10915770</v>
      </c>
      <c r="BE16" s="20">
        <v>10940369</v>
      </c>
      <c r="BF16" s="20">
        <v>10969912</v>
      </c>
      <c r="BG16" s="20">
        <v>11004716</v>
      </c>
      <c r="BH16" s="20">
        <v>11036008</v>
      </c>
      <c r="BI16" s="20">
        <v>11060937</v>
      </c>
      <c r="BJ16" s="20">
        <v>11094745</v>
      </c>
      <c r="BK16" s="20">
        <v>11119289</v>
      </c>
      <c r="BL16" s="20">
        <v>11123392</v>
      </c>
      <c r="BM16" s="20">
        <v>11086406</v>
      </c>
      <c r="BN16" s="20">
        <v>11003615</v>
      </c>
      <c r="BO16" s="20">
        <v>10926807</v>
      </c>
      <c r="BP16" s="20">
        <v>10858018</v>
      </c>
      <c r="BQ16" s="20">
        <v>10783748</v>
      </c>
      <c r="BR16" s="20">
        <v>10768193</v>
      </c>
      <c r="BS16" s="20">
        <v>10738868</v>
      </c>
      <c r="BT16" s="20">
        <v>10695161</v>
      </c>
      <c r="BU16" s="6" t="s">
        <v>56</v>
      </c>
    </row>
    <row r="17" spans="2:73" ht="12">
      <c r="B17" s="5" t="s">
        <v>11</v>
      </c>
      <c r="C17" s="79">
        <v>4251497</v>
      </c>
      <c r="D17" s="79">
        <v>4285439</v>
      </c>
      <c r="E17" s="79">
        <v>4315325</v>
      </c>
      <c r="F17" s="79">
        <v>4349399</v>
      </c>
      <c r="G17" s="79">
        <v>4389154</v>
      </c>
      <c r="H17" s="79">
        <v>4423995</v>
      </c>
      <c r="I17" s="79">
        <v>4454016</v>
      </c>
      <c r="J17" s="79">
        <v>4479024</v>
      </c>
      <c r="K17" s="79">
        <v>4500713</v>
      </c>
      <c r="L17" s="79">
        <v>4531860</v>
      </c>
      <c r="M17" s="20">
        <v>4565455</v>
      </c>
      <c r="N17" s="20">
        <v>4593750</v>
      </c>
      <c r="O17" s="20">
        <v>4629624</v>
      </c>
      <c r="P17" s="20">
        <v>4665829</v>
      </c>
      <c r="Q17" s="20">
        <v>4703136</v>
      </c>
      <c r="R17" s="20">
        <v>4741008</v>
      </c>
      <c r="S17" s="20">
        <v>4777015</v>
      </c>
      <c r="T17" s="20">
        <v>4817746</v>
      </c>
      <c r="U17" s="20">
        <v>4852962</v>
      </c>
      <c r="V17" s="20">
        <v>4876803</v>
      </c>
      <c r="W17" s="20">
        <v>4906916</v>
      </c>
      <c r="X17" s="20">
        <v>4950598</v>
      </c>
      <c r="Y17" s="20">
        <v>4975653</v>
      </c>
      <c r="Z17" s="20">
        <v>5007538</v>
      </c>
      <c r="AA17" s="20">
        <v>5036184</v>
      </c>
      <c r="AB17" s="20">
        <v>5054410</v>
      </c>
      <c r="AC17" s="20">
        <v>5065313</v>
      </c>
      <c r="AD17" s="20">
        <v>5079879</v>
      </c>
      <c r="AE17" s="20">
        <v>5096959</v>
      </c>
      <c r="AF17" s="20">
        <v>5111537</v>
      </c>
      <c r="AG17" s="20">
        <v>5122065</v>
      </c>
      <c r="AH17" s="20">
        <v>5123989</v>
      </c>
      <c r="AI17" s="20">
        <v>5119155</v>
      </c>
      <c r="AJ17" s="20">
        <v>5116464</v>
      </c>
      <c r="AK17" s="20">
        <v>5112130</v>
      </c>
      <c r="AL17" s="20">
        <v>5111108</v>
      </c>
      <c r="AM17" s="20">
        <v>5116273</v>
      </c>
      <c r="AN17" s="20">
        <v>5124794</v>
      </c>
      <c r="AO17" s="20">
        <v>5129254</v>
      </c>
      <c r="AP17" s="20">
        <v>5129778</v>
      </c>
      <c r="AQ17" s="20">
        <v>5135409</v>
      </c>
      <c r="AR17" s="20">
        <v>5146469</v>
      </c>
      <c r="AS17" s="20">
        <v>5162126</v>
      </c>
      <c r="AT17" s="20">
        <v>5180614</v>
      </c>
      <c r="AU17" s="20">
        <v>5196642</v>
      </c>
      <c r="AV17" s="20">
        <v>5215718</v>
      </c>
      <c r="AW17" s="20">
        <v>5251027</v>
      </c>
      <c r="AX17" s="20">
        <v>5275121</v>
      </c>
      <c r="AY17" s="20">
        <v>5294860</v>
      </c>
      <c r="AZ17" s="20">
        <v>5313577</v>
      </c>
      <c r="BA17" s="20">
        <v>5330020</v>
      </c>
      <c r="BB17" s="20">
        <v>5349212</v>
      </c>
      <c r="BC17" s="20">
        <v>5368354</v>
      </c>
      <c r="BD17" s="20">
        <v>5383507</v>
      </c>
      <c r="BE17" s="20">
        <v>5397640</v>
      </c>
      <c r="BF17" s="20">
        <v>5411405</v>
      </c>
      <c r="BG17" s="20">
        <v>5427459</v>
      </c>
      <c r="BH17" s="20">
        <v>5447084</v>
      </c>
      <c r="BI17" s="20">
        <v>5475791</v>
      </c>
      <c r="BJ17" s="20">
        <v>5511451</v>
      </c>
      <c r="BK17" s="20">
        <v>5534738</v>
      </c>
      <c r="BL17" s="20">
        <v>5560628</v>
      </c>
      <c r="BM17" s="20">
        <v>5580516</v>
      </c>
      <c r="BN17" s="20">
        <v>5602628</v>
      </c>
      <c r="BO17" s="20">
        <v>5627235</v>
      </c>
      <c r="BP17" s="20">
        <v>5659715</v>
      </c>
      <c r="BQ17" s="20">
        <v>5707251</v>
      </c>
      <c r="BR17" s="20">
        <v>5748769</v>
      </c>
      <c r="BS17" s="20">
        <v>5781190</v>
      </c>
      <c r="BT17" s="20">
        <v>5805312</v>
      </c>
      <c r="BU17" s="6" t="s">
        <v>57</v>
      </c>
    </row>
    <row r="18" spans="2:73" ht="12">
      <c r="B18" s="5" t="s">
        <v>12</v>
      </c>
      <c r="C18" s="79">
        <v>2972000</v>
      </c>
      <c r="D18" s="79">
        <v>2961800</v>
      </c>
      <c r="E18" s="79">
        <v>2954500</v>
      </c>
      <c r="F18" s="79">
        <v>2949900</v>
      </c>
      <c r="G18" s="79">
        <v>2943100</v>
      </c>
      <c r="H18" s="79">
        <v>2926000</v>
      </c>
      <c r="I18" s="79">
        <v>2904100</v>
      </c>
      <c r="J18" s="79">
        <v>2888500</v>
      </c>
      <c r="K18" s="79">
        <v>2860800</v>
      </c>
      <c r="L18" s="79">
        <v>2847400</v>
      </c>
      <c r="M18" s="20">
        <v>2835500</v>
      </c>
      <c r="N18" s="20">
        <v>2821700</v>
      </c>
      <c r="O18" s="20">
        <v>2827100</v>
      </c>
      <c r="P18" s="20">
        <v>2845000</v>
      </c>
      <c r="Q18" s="20">
        <v>2860300</v>
      </c>
      <c r="R18" s="20">
        <v>2872800</v>
      </c>
      <c r="S18" s="20">
        <v>2881800</v>
      </c>
      <c r="T18" s="20">
        <v>2895800</v>
      </c>
      <c r="U18" s="20">
        <v>2909100</v>
      </c>
      <c r="V18" s="20">
        <v>2922000</v>
      </c>
      <c r="W18" s="20">
        <v>2943300</v>
      </c>
      <c r="X18" s="20">
        <v>2971200</v>
      </c>
      <c r="Y18" s="20">
        <v>3012900</v>
      </c>
      <c r="Z18" s="20">
        <v>3060800</v>
      </c>
      <c r="AA18" s="20">
        <v>3111100</v>
      </c>
      <c r="AB18" s="20">
        <v>3163900</v>
      </c>
      <c r="AC18" s="20">
        <v>3215200</v>
      </c>
      <c r="AD18" s="20">
        <v>3260900</v>
      </c>
      <c r="AE18" s="20">
        <v>3303500</v>
      </c>
      <c r="AF18" s="20">
        <v>3354700</v>
      </c>
      <c r="AG18" s="20">
        <v>3392800</v>
      </c>
      <c r="AH18" s="20">
        <v>3432800</v>
      </c>
      <c r="AI18" s="20">
        <v>3473200</v>
      </c>
      <c r="AJ18" s="20">
        <v>3498400</v>
      </c>
      <c r="AK18" s="20">
        <v>3522800</v>
      </c>
      <c r="AL18" s="20">
        <v>3542046</v>
      </c>
      <c r="AM18" s="20">
        <v>3534117</v>
      </c>
      <c r="AN18" s="20">
        <v>3545263</v>
      </c>
      <c r="AO18" s="20">
        <v>3534850</v>
      </c>
      <c r="AP18" s="20">
        <v>3515048</v>
      </c>
      <c r="AQ18" s="20">
        <v>3506970</v>
      </c>
      <c r="AR18" s="20">
        <v>3520977</v>
      </c>
      <c r="AS18" s="20">
        <v>3547492</v>
      </c>
      <c r="AT18" s="20">
        <v>3569367</v>
      </c>
      <c r="AU18" s="20">
        <v>3583154</v>
      </c>
      <c r="AV18" s="20">
        <v>3597617</v>
      </c>
      <c r="AW18" s="20">
        <v>3620065</v>
      </c>
      <c r="AX18" s="20">
        <v>3654955</v>
      </c>
      <c r="AY18" s="20">
        <v>3693386</v>
      </c>
      <c r="AZ18" s="20">
        <v>3732006</v>
      </c>
      <c r="BA18" s="20">
        <v>3777565</v>
      </c>
      <c r="BB18" s="20">
        <v>3832783</v>
      </c>
      <c r="BC18" s="20">
        <v>3899702</v>
      </c>
      <c r="BD18" s="20">
        <v>3964191</v>
      </c>
      <c r="BE18" s="20">
        <v>4028851</v>
      </c>
      <c r="BF18" s="20">
        <v>4111672</v>
      </c>
      <c r="BG18" s="20">
        <v>4208156</v>
      </c>
      <c r="BH18" s="20">
        <v>4340118</v>
      </c>
      <c r="BI18" s="20">
        <v>4457765</v>
      </c>
      <c r="BJ18" s="20">
        <v>4521322</v>
      </c>
      <c r="BK18" s="20">
        <v>4549428</v>
      </c>
      <c r="BL18" s="20">
        <v>4570881</v>
      </c>
      <c r="BM18" s="20">
        <v>4589287</v>
      </c>
      <c r="BN18" s="20">
        <v>4609779</v>
      </c>
      <c r="BO18" s="20">
        <v>4637852</v>
      </c>
      <c r="BP18" s="20">
        <v>4677627</v>
      </c>
      <c r="BQ18" s="20">
        <v>4726286</v>
      </c>
      <c r="BR18" s="20">
        <v>4784383</v>
      </c>
      <c r="BS18" s="20">
        <v>4838259</v>
      </c>
      <c r="BT18" s="20">
        <v>4852717</v>
      </c>
      <c r="BU18" s="6" t="s">
        <v>58</v>
      </c>
    </row>
    <row r="19" spans="2:73" ht="12">
      <c r="B19" s="5" t="s">
        <v>13</v>
      </c>
      <c r="C19" s="79">
        <v>27759646</v>
      </c>
      <c r="D19" s="79">
        <v>27981248</v>
      </c>
      <c r="E19" s="79">
        <v>28213218</v>
      </c>
      <c r="F19" s="79">
        <v>28451430</v>
      </c>
      <c r="G19" s="79">
        <v>28691651</v>
      </c>
      <c r="H19" s="79">
        <v>28933901</v>
      </c>
      <c r="I19" s="79">
        <v>29178198</v>
      </c>
      <c r="J19" s="79">
        <v>29424556</v>
      </c>
      <c r="K19" s="79">
        <v>29672994</v>
      </c>
      <c r="L19" s="79">
        <v>29923531</v>
      </c>
      <c r="M19" s="20">
        <v>30327000</v>
      </c>
      <c r="N19" s="20">
        <v>30583000</v>
      </c>
      <c r="O19" s="20">
        <v>30895500</v>
      </c>
      <c r="P19" s="20">
        <v>31151231</v>
      </c>
      <c r="Q19" s="20">
        <v>31442070</v>
      </c>
      <c r="R19" s="20">
        <v>31776320</v>
      </c>
      <c r="S19" s="20">
        <v>32132264</v>
      </c>
      <c r="T19" s="20">
        <v>32434123</v>
      </c>
      <c r="U19" s="20">
        <v>32931771</v>
      </c>
      <c r="V19" s="20">
        <v>33294497</v>
      </c>
      <c r="W19" s="20">
        <v>33587610</v>
      </c>
      <c r="X19" s="20">
        <v>34040642</v>
      </c>
      <c r="Y19" s="20">
        <v>34408338</v>
      </c>
      <c r="Z19" s="20">
        <v>34800600</v>
      </c>
      <c r="AA19" s="20">
        <v>35177294</v>
      </c>
      <c r="AB19" s="20">
        <v>35569375</v>
      </c>
      <c r="AC19" s="20">
        <v>35946425</v>
      </c>
      <c r="AD19" s="20">
        <v>36329199</v>
      </c>
      <c r="AE19" s="20">
        <v>36694077</v>
      </c>
      <c r="AF19" s="20">
        <v>37035719</v>
      </c>
      <c r="AG19" s="20">
        <v>37346940</v>
      </c>
      <c r="AH19" s="20">
        <v>37635389</v>
      </c>
      <c r="AI19" s="20">
        <v>37881873</v>
      </c>
      <c r="AJ19" s="20">
        <v>38090151</v>
      </c>
      <c r="AK19" s="20">
        <v>38252899</v>
      </c>
      <c r="AL19" s="20">
        <v>38407829</v>
      </c>
      <c r="AM19" s="20">
        <v>38531195</v>
      </c>
      <c r="AN19" s="20">
        <v>38638052</v>
      </c>
      <c r="AO19" s="20">
        <v>38731578</v>
      </c>
      <c r="AP19" s="20">
        <v>38802300</v>
      </c>
      <c r="AQ19" s="20">
        <v>38853227</v>
      </c>
      <c r="AR19" s="20">
        <v>38881416</v>
      </c>
      <c r="AS19" s="20">
        <v>39051336</v>
      </c>
      <c r="AT19" s="20">
        <v>39264034</v>
      </c>
      <c r="AU19" s="20">
        <v>39458489</v>
      </c>
      <c r="AV19" s="20">
        <v>39639726</v>
      </c>
      <c r="AW19" s="20">
        <v>39808374</v>
      </c>
      <c r="AX19" s="20">
        <v>39971329</v>
      </c>
      <c r="AY19" s="20">
        <v>40143449</v>
      </c>
      <c r="AZ19" s="20">
        <v>40303568</v>
      </c>
      <c r="BA19" s="20">
        <v>40470182</v>
      </c>
      <c r="BB19" s="20">
        <v>40665545</v>
      </c>
      <c r="BC19" s="20">
        <v>41035278</v>
      </c>
      <c r="BD19" s="20">
        <v>41827838</v>
      </c>
      <c r="BE19" s="20">
        <v>42547451</v>
      </c>
      <c r="BF19" s="20">
        <v>43296338</v>
      </c>
      <c r="BG19" s="20">
        <v>44009971</v>
      </c>
      <c r="BH19" s="20">
        <v>44784666</v>
      </c>
      <c r="BI19" s="20">
        <v>45668939</v>
      </c>
      <c r="BJ19" s="20">
        <v>46239273</v>
      </c>
      <c r="BK19" s="20">
        <v>46486619</v>
      </c>
      <c r="BL19" s="20">
        <v>46667174</v>
      </c>
      <c r="BM19" s="20">
        <v>46818219</v>
      </c>
      <c r="BN19" s="20">
        <v>46727890</v>
      </c>
      <c r="BO19" s="20">
        <v>46512199</v>
      </c>
      <c r="BP19" s="20">
        <v>46449565</v>
      </c>
      <c r="BQ19" s="20">
        <v>46440099</v>
      </c>
      <c r="BR19" s="20">
        <v>46527039</v>
      </c>
      <c r="BS19" s="20">
        <v>46659302</v>
      </c>
      <c r="BT19" s="20">
        <v>46564280</v>
      </c>
      <c r="BU19" s="6" t="s">
        <v>59</v>
      </c>
    </row>
    <row r="20" spans="2:73" ht="12">
      <c r="B20" s="5" t="s">
        <v>14</v>
      </c>
      <c r="C20" s="79">
        <v>46914000</v>
      </c>
      <c r="D20" s="79">
        <v>47295000</v>
      </c>
      <c r="E20" s="79">
        <v>47538900</v>
      </c>
      <c r="F20" s="79">
        <v>47792100</v>
      </c>
      <c r="G20" s="79">
        <v>48122600</v>
      </c>
      <c r="H20" s="79">
        <v>48476700</v>
      </c>
      <c r="I20" s="79">
        <v>48788500</v>
      </c>
      <c r="J20" s="79">
        <v>49053600</v>
      </c>
      <c r="K20" s="79">
        <v>49312700</v>
      </c>
      <c r="L20" s="79">
        <v>49640100</v>
      </c>
      <c r="M20" s="20">
        <v>50025500</v>
      </c>
      <c r="N20" s="20">
        <v>50373900</v>
      </c>
      <c r="O20" s="20">
        <v>50698800</v>
      </c>
      <c r="P20" s="20">
        <v>51060100</v>
      </c>
      <c r="Q20" s="20">
        <v>51443900</v>
      </c>
      <c r="R20" s="20">
        <v>51906800</v>
      </c>
      <c r="S20" s="20">
        <v>52317900</v>
      </c>
      <c r="T20" s="20">
        <v>52720100</v>
      </c>
      <c r="U20" s="20">
        <v>53080900</v>
      </c>
      <c r="V20" s="20">
        <v>53390600</v>
      </c>
      <c r="W20" s="20">
        <v>53685300</v>
      </c>
      <c r="X20" s="20">
        <v>53958400</v>
      </c>
      <c r="Y20" s="20">
        <v>54188579</v>
      </c>
      <c r="Z20" s="20">
        <v>54574111</v>
      </c>
      <c r="AA20" s="20">
        <v>54928700</v>
      </c>
      <c r="AB20" s="20">
        <v>55293036</v>
      </c>
      <c r="AC20" s="20">
        <v>55588966</v>
      </c>
      <c r="AD20" s="20">
        <v>55847553</v>
      </c>
      <c r="AE20" s="20">
        <v>56063269</v>
      </c>
      <c r="AF20" s="20">
        <v>56247017</v>
      </c>
      <c r="AG20" s="20">
        <v>56388480</v>
      </c>
      <c r="AH20" s="20">
        <v>56479285</v>
      </c>
      <c r="AI20" s="20">
        <v>56524064</v>
      </c>
      <c r="AJ20" s="20">
        <v>56563031</v>
      </c>
      <c r="AK20" s="20">
        <v>56565117</v>
      </c>
      <c r="AL20" s="20">
        <v>56588319</v>
      </c>
      <c r="AM20" s="20">
        <v>56597823</v>
      </c>
      <c r="AN20" s="20">
        <v>56594487</v>
      </c>
      <c r="AO20" s="20">
        <v>56609375</v>
      </c>
      <c r="AP20" s="20">
        <v>56649201</v>
      </c>
      <c r="AQ20" s="20">
        <v>56694360</v>
      </c>
      <c r="AR20" s="20">
        <v>56744119</v>
      </c>
      <c r="AS20" s="20">
        <v>56772923</v>
      </c>
      <c r="AT20" s="20">
        <v>56821250</v>
      </c>
      <c r="AU20" s="20">
        <v>56842392</v>
      </c>
      <c r="AV20" s="20">
        <v>56844408</v>
      </c>
      <c r="AW20" s="20">
        <v>56844197</v>
      </c>
      <c r="AX20" s="20">
        <v>56876364</v>
      </c>
      <c r="AY20" s="20">
        <v>56904379</v>
      </c>
      <c r="AZ20" s="20">
        <v>56909109</v>
      </c>
      <c r="BA20" s="20">
        <v>56923524</v>
      </c>
      <c r="BB20" s="20">
        <v>56960692</v>
      </c>
      <c r="BC20" s="20">
        <v>56987507</v>
      </c>
      <c r="BD20" s="20">
        <v>57130506</v>
      </c>
      <c r="BE20" s="20">
        <v>57495900</v>
      </c>
      <c r="BF20" s="20">
        <v>57874753</v>
      </c>
      <c r="BG20" s="20">
        <v>58064214</v>
      </c>
      <c r="BH20" s="20">
        <v>58223744</v>
      </c>
      <c r="BI20" s="20">
        <v>58652875</v>
      </c>
      <c r="BJ20" s="20">
        <v>59000586</v>
      </c>
      <c r="BK20" s="20">
        <v>59190143</v>
      </c>
      <c r="BL20" s="20">
        <v>59364690</v>
      </c>
      <c r="BM20" s="20">
        <v>59394207</v>
      </c>
      <c r="BN20" s="20">
        <v>59685227</v>
      </c>
      <c r="BO20" s="20">
        <v>60782668</v>
      </c>
      <c r="BP20" s="20">
        <v>60795612</v>
      </c>
      <c r="BQ20" s="20">
        <v>60665551</v>
      </c>
      <c r="BR20" s="20">
        <v>60589445</v>
      </c>
      <c r="BS20" s="20">
        <v>60483973</v>
      </c>
      <c r="BT20" s="20">
        <v>60526517</v>
      </c>
      <c r="BU20" s="6" t="s">
        <v>60</v>
      </c>
    </row>
    <row r="21" spans="2:73" ht="12">
      <c r="B21" s="5" t="s">
        <v>15</v>
      </c>
      <c r="C21" s="79">
        <v>13607000</v>
      </c>
      <c r="D21" s="79">
        <v>13870000</v>
      </c>
      <c r="E21" s="79">
        <v>14277000</v>
      </c>
      <c r="F21" s="79">
        <v>14682000</v>
      </c>
      <c r="G21" s="79">
        <v>15105000</v>
      </c>
      <c r="H21" s="79">
        <v>15535000</v>
      </c>
      <c r="I21" s="79">
        <v>15919000</v>
      </c>
      <c r="J21" s="79">
        <v>16352000</v>
      </c>
      <c r="K21" s="79">
        <v>16907000</v>
      </c>
      <c r="L21" s="79">
        <v>17318000</v>
      </c>
      <c r="M21" s="20">
        <v>17710000</v>
      </c>
      <c r="N21" s="20">
        <v>18092000</v>
      </c>
      <c r="O21" s="20">
        <v>18442000</v>
      </c>
      <c r="P21" s="20">
        <v>18787000</v>
      </c>
      <c r="Q21" s="20">
        <v>19142000</v>
      </c>
      <c r="R21" s="20">
        <v>19501000</v>
      </c>
      <c r="S21" s="20">
        <v>19857000</v>
      </c>
      <c r="T21" s="20">
        <v>20228000</v>
      </c>
      <c r="U21" s="20">
        <v>20581000</v>
      </c>
      <c r="V21" s="20">
        <v>20888000</v>
      </c>
      <c r="W21" s="20">
        <v>21182000</v>
      </c>
      <c r="X21" s="20">
        <v>21465000</v>
      </c>
      <c r="Y21" s="20">
        <v>22092498</v>
      </c>
      <c r="Z21" s="20">
        <v>22347459</v>
      </c>
      <c r="AA21" s="20">
        <v>22649538</v>
      </c>
      <c r="AB21" s="20">
        <v>22979190</v>
      </c>
      <c r="AC21" s="20">
        <v>23304197</v>
      </c>
      <c r="AD21" s="20">
        <v>23591713</v>
      </c>
      <c r="AE21" s="20">
        <v>23849503</v>
      </c>
      <c r="AF21" s="20">
        <v>24071889</v>
      </c>
      <c r="AG21" s="20">
        <v>24345365</v>
      </c>
      <c r="AH21" s="20">
        <v>24665355</v>
      </c>
      <c r="AI21" s="20">
        <v>24979229</v>
      </c>
      <c r="AJ21" s="20">
        <v>25242830</v>
      </c>
      <c r="AK21" s="20">
        <v>25482358</v>
      </c>
      <c r="AL21" s="20">
        <v>25721170</v>
      </c>
      <c r="AM21" s="20">
        <v>25962414</v>
      </c>
      <c r="AN21" s="20">
        <v>26256140</v>
      </c>
      <c r="AO21" s="20">
        <v>26602328</v>
      </c>
      <c r="AP21" s="20">
        <v>27032356</v>
      </c>
      <c r="AQ21" s="20">
        <v>27463550</v>
      </c>
      <c r="AR21" s="20">
        <v>27854861</v>
      </c>
      <c r="AS21" s="20">
        <v>28181477</v>
      </c>
      <c r="AT21" s="20">
        <v>28533602</v>
      </c>
      <c r="AU21" s="20">
        <v>28835772</v>
      </c>
      <c r="AV21" s="20">
        <v>29141902</v>
      </c>
      <c r="AW21" s="20">
        <v>29446857</v>
      </c>
      <c r="AX21" s="20">
        <v>29751536</v>
      </c>
      <c r="AY21" s="20">
        <v>30028506</v>
      </c>
      <c r="AZ21" s="20">
        <v>30260117</v>
      </c>
      <c r="BA21" s="20">
        <v>30525872</v>
      </c>
      <c r="BB21" s="20">
        <v>30824441</v>
      </c>
      <c r="BC21" s="20">
        <v>31172522</v>
      </c>
      <c r="BD21" s="20">
        <v>31476734</v>
      </c>
      <c r="BE21" s="20">
        <v>31776075</v>
      </c>
      <c r="BF21" s="20">
        <v>32077339</v>
      </c>
      <c r="BG21" s="20">
        <v>32394898</v>
      </c>
      <c r="BH21" s="20">
        <v>32737339</v>
      </c>
      <c r="BI21" s="20">
        <v>33103686</v>
      </c>
      <c r="BJ21" s="20">
        <v>33509633</v>
      </c>
      <c r="BK21" s="20">
        <v>33915541</v>
      </c>
      <c r="BL21" s="20">
        <v>34296981</v>
      </c>
      <c r="BM21" s="20">
        <v>34671306</v>
      </c>
      <c r="BN21" s="20">
        <v>34953200</v>
      </c>
      <c r="BO21" s="20">
        <v>35347350.00000001</v>
      </c>
      <c r="BP21" s="20">
        <v>35702700</v>
      </c>
      <c r="BQ21" s="20">
        <v>36048500</v>
      </c>
      <c r="BR21" s="20">
        <v>36474968</v>
      </c>
      <c r="BS21" s="20">
        <v>36963854</v>
      </c>
      <c r="BT21" s="20">
        <v>37345623</v>
      </c>
      <c r="BU21" s="6" t="s">
        <v>61</v>
      </c>
    </row>
    <row r="22" spans="2:73" ht="12">
      <c r="B22" s="5" t="s">
        <v>16</v>
      </c>
      <c r="C22" s="79">
        <v>19211386</v>
      </c>
      <c r="D22" s="79">
        <v>19258405</v>
      </c>
      <c r="E22" s="79">
        <v>19436582</v>
      </c>
      <c r="F22" s="79">
        <v>19773722</v>
      </c>
      <c r="G22" s="79">
        <v>20250159</v>
      </c>
      <c r="H22" s="79">
        <v>20844166</v>
      </c>
      <c r="I22" s="79">
        <v>21531823</v>
      </c>
      <c r="J22" s="79">
        <v>22287017</v>
      </c>
      <c r="K22" s="79">
        <v>23081970</v>
      </c>
      <c r="L22" s="79">
        <v>23888294</v>
      </c>
      <c r="M22" s="20">
        <v>24679625</v>
      </c>
      <c r="N22" s="20">
        <v>25435714</v>
      </c>
      <c r="O22" s="20">
        <v>26146379</v>
      </c>
      <c r="P22" s="20">
        <v>26814142</v>
      </c>
      <c r="Q22" s="20">
        <v>27452781</v>
      </c>
      <c r="R22" s="20">
        <v>28078495</v>
      </c>
      <c r="S22" s="20">
        <v>28697106</v>
      </c>
      <c r="T22" s="20">
        <v>29305076</v>
      </c>
      <c r="U22" s="20">
        <v>29905126</v>
      </c>
      <c r="V22" s="20">
        <v>30508712</v>
      </c>
      <c r="W22" s="20">
        <v>31126421</v>
      </c>
      <c r="X22" s="20">
        <v>31765857</v>
      </c>
      <c r="Y22" s="20">
        <v>32428291</v>
      </c>
      <c r="Z22" s="20">
        <v>33103229</v>
      </c>
      <c r="AA22" s="20">
        <v>33770535</v>
      </c>
      <c r="AB22" s="20">
        <v>34410353</v>
      </c>
      <c r="AC22" s="20">
        <v>35010486</v>
      </c>
      <c r="AD22" s="20">
        <v>35570500</v>
      </c>
      <c r="AE22" s="20">
        <v>36103422</v>
      </c>
      <c r="AF22" s="20">
        <v>36632018</v>
      </c>
      <c r="AG22" s="20">
        <v>37178977</v>
      </c>
      <c r="AH22" s="20">
        <v>37756349</v>
      </c>
      <c r="AI22" s="20">
        <v>38362400</v>
      </c>
      <c r="AJ22" s="20">
        <v>38985387</v>
      </c>
      <c r="AK22" s="20">
        <v>39607551</v>
      </c>
      <c r="AL22" s="20">
        <v>40210257</v>
      </c>
      <c r="AM22" s="20">
        <v>40784379</v>
      </c>
      <c r="AN22" s="20">
        <v>41330213</v>
      </c>
      <c r="AO22" s="20">
        <v>41846506</v>
      </c>
      <c r="AP22" s="20">
        <v>42328082</v>
      </c>
      <c r="AQ22" s="20">
        <v>42771201</v>
      </c>
      <c r="AR22" s="20">
        <v>43171908</v>
      </c>
      <c r="AS22" s="20">
        <v>43529113</v>
      </c>
      <c r="AT22" s="20">
        <v>43853337</v>
      </c>
      <c r="AU22" s="20">
        <v>44165595</v>
      </c>
      <c r="AV22" s="20">
        <v>44486492</v>
      </c>
      <c r="AW22" s="20">
        <v>44828475</v>
      </c>
      <c r="AX22" s="20">
        <v>45192263</v>
      </c>
      <c r="AY22" s="20">
        <v>45566747</v>
      </c>
      <c r="AZ22" s="20">
        <v>45932531</v>
      </c>
      <c r="BA22" s="20">
        <v>46269836</v>
      </c>
      <c r="BB22" s="20">
        <v>46567916</v>
      </c>
      <c r="BC22" s="20">
        <v>46827425</v>
      </c>
      <c r="BD22" s="20">
        <v>47056029</v>
      </c>
      <c r="BE22" s="20">
        <v>47265069</v>
      </c>
      <c r="BF22" s="20">
        <v>47466423</v>
      </c>
      <c r="BG22" s="20">
        <v>47666248</v>
      </c>
      <c r="BH22" s="20">
        <v>47864070</v>
      </c>
      <c r="BI22" s="20">
        <v>48057183</v>
      </c>
      <c r="BJ22" s="20">
        <v>48242557</v>
      </c>
      <c r="BK22" s="20">
        <v>48501000</v>
      </c>
      <c r="BL22" s="20">
        <v>49594903</v>
      </c>
      <c r="BM22" s="20">
        <v>49891940.5</v>
      </c>
      <c r="BN22" s="20">
        <v>50112055</v>
      </c>
      <c r="BO22" s="20">
        <v>50321812</v>
      </c>
      <c r="BP22" s="20">
        <v>50348758</v>
      </c>
      <c r="BQ22" s="20">
        <v>50464057</v>
      </c>
      <c r="BR22" s="20">
        <v>50670876</v>
      </c>
      <c r="BS22" s="20">
        <v>50916123</v>
      </c>
      <c r="BT22" s="20">
        <v>51162557</v>
      </c>
      <c r="BU22" s="6" t="s">
        <v>62</v>
      </c>
    </row>
    <row r="23" spans="2:73" ht="12">
      <c r="B23" s="5" t="s">
        <v>17</v>
      </c>
      <c r="C23" s="79">
        <v>1944000</v>
      </c>
      <c r="D23" s="79">
        <v>1954000</v>
      </c>
      <c r="E23" s="79">
        <v>1973000</v>
      </c>
      <c r="F23" s="79">
        <v>1981000</v>
      </c>
      <c r="G23" s="79">
        <v>1997000</v>
      </c>
      <c r="H23" s="79">
        <v>2010000</v>
      </c>
      <c r="I23" s="79">
        <v>2020000</v>
      </c>
      <c r="J23" s="79">
        <v>2059000</v>
      </c>
      <c r="K23" s="79">
        <v>2079000</v>
      </c>
      <c r="L23" s="79">
        <v>2079900</v>
      </c>
      <c r="M23" s="20">
        <v>2104128</v>
      </c>
      <c r="N23" s="20">
        <v>2137830</v>
      </c>
      <c r="O23" s="20">
        <v>2167531</v>
      </c>
      <c r="P23" s="20">
        <v>2195640</v>
      </c>
      <c r="Q23" s="20">
        <v>2226198</v>
      </c>
      <c r="R23" s="20">
        <v>2255048</v>
      </c>
      <c r="S23" s="20">
        <v>2276789</v>
      </c>
      <c r="T23" s="20">
        <v>2289645</v>
      </c>
      <c r="U23" s="20">
        <v>2312795</v>
      </c>
      <c r="V23" s="20">
        <v>2334443</v>
      </c>
      <c r="W23" s="20">
        <v>2351903</v>
      </c>
      <c r="X23" s="20">
        <v>2366424</v>
      </c>
      <c r="Y23" s="20">
        <v>2386353</v>
      </c>
      <c r="Z23" s="20">
        <v>2404995</v>
      </c>
      <c r="AA23" s="20">
        <v>2426642</v>
      </c>
      <c r="AB23" s="20">
        <v>2447730</v>
      </c>
      <c r="AC23" s="20">
        <v>2464529</v>
      </c>
      <c r="AD23" s="20">
        <v>2477449</v>
      </c>
      <c r="AE23" s="20">
        <v>2492697</v>
      </c>
      <c r="AF23" s="20">
        <v>2503145</v>
      </c>
      <c r="AG23" s="20">
        <v>2508761</v>
      </c>
      <c r="AH23" s="20">
        <v>2514640</v>
      </c>
      <c r="AI23" s="20">
        <v>2524202</v>
      </c>
      <c r="AJ23" s="20">
        <v>2537958</v>
      </c>
      <c r="AK23" s="20">
        <v>2554063</v>
      </c>
      <c r="AL23" s="20">
        <v>2570030</v>
      </c>
      <c r="AM23" s="20">
        <v>2587716</v>
      </c>
      <c r="AN23" s="20">
        <v>2612068</v>
      </c>
      <c r="AO23" s="20">
        <v>2641097</v>
      </c>
      <c r="AP23" s="20">
        <v>2665770</v>
      </c>
      <c r="AQ23" s="20">
        <v>2668140</v>
      </c>
      <c r="AR23" s="20">
        <v>2658161</v>
      </c>
      <c r="AS23" s="20">
        <v>2643000</v>
      </c>
      <c r="AT23" s="20">
        <v>2585675</v>
      </c>
      <c r="AU23" s="20">
        <v>2540904</v>
      </c>
      <c r="AV23" s="20">
        <v>2500580</v>
      </c>
      <c r="AW23" s="20">
        <v>2469531</v>
      </c>
      <c r="AX23" s="20">
        <v>2444912</v>
      </c>
      <c r="AY23" s="20">
        <v>2420789</v>
      </c>
      <c r="AZ23" s="20">
        <v>2399248</v>
      </c>
      <c r="BA23" s="20">
        <v>2381715</v>
      </c>
      <c r="BB23" s="20">
        <v>2353384</v>
      </c>
      <c r="BC23" s="20">
        <v>2320956</v>
      </c>
      <c r="BD23" s="20">
        <v>2299390</v>
      </c>
      <c r="BE23" s="20">
        <v>2276520</v>
      </c>
      <c r="BF23" s="20">
        <v>2249724</v>
      </c>
      <c r="BG23" s="20">
        <v>2227874</v>
      </c>
      <c r="BH23" s="20">
        <v>2208840</v>
      </c>
      <c r="BI23" s="20">
        <v>2191810</v>
      </c>
      <c r="BJ23" s="20">
        <v>2162834</v>
      </c>
      <c r="BK23" s="20">
        <v>2120504</v>
      </c>
      <c r="BL23" s="20">
        <v>2074605</v>
      </c>
      <c r="BM23" s="20">
        <v>2044813</v>
      </c>
      <c r="BN23" s="20">
        <v>2023825</v>
      </c>
      <c r="BO23" s="20">
        <v>2001468</v>
      </c>
      <c r="BP23" s="20">
        <v>1986096</v>
      </c>
      <c r="BQ23" s="20">
        <v>1968957</v>
      </c>
      <c r="BR23" s="20">
        <v>1950116</v>
      </c>
      <c r="BS23" s="20">
        <v>1934379</v>
      </c>
      <c r="BT23" s="20">
        <v>1911796</v>
      </c>
      <c r="BU23" s="6" t="s">
        <v>63</v>
      </c>
    </row>
    <row r="24" spans="2:73" ht="12">
      <c r="B24" s="5" t="s">
        <v>18</v>
      </c>
      <c r="C24" s="79">
        <v>2573400</v>
      </c>
      <c r="D24" s="79">
        <v>2561000</v>
      </c>
      <c r="E24" s="79">
        <v>2590000</v>
      </c>
      <c r="F24" s="79">
        <v>2606000</v>
      </c>
      <c r="G24" s="79">
        <v>2610000</v>
      </c>
      <c r="H24" s="79">
        <v>2613400</v>
      </c>
      <c r="I24" s="79">
        <v>2644000</v>
      </c>
      <c r="J24" s="79">
        <v>2667000</v>
      </c>
      <c r="K24" s="79">
        <v>2665000</v>
      </c>
      <c r="L24" s="79">
        <v>2711000</v>
      </c>
      <c r="M24" s="20">
        <v>2755600</v>
      </c>
      <c r="N24" s="20">
        <v>2801500</v>
      </c>
      <c r="O24" s="20">
        <v>2845600</v>
      </c>
      <c r="P24" s="20">
        <v>2881100</v>
      </c>
      <c r="Q24" s="20">
        <v>2916800</v>
      </c>
      <c r="R24" s="20">
        <v>2953600</v>
      </c>
      <c r="S24" s="20">
        <v>2989300</v>
      </c>
      <c r="T24" s="20">
        <v>3026800</v>
      </c>
      <c r="U24" s="20">
        <v>3062000</v>
      </c>
      <c r="V24" s="20">
        <v>3095700</v>
      </c>
      <c r="W24" s="20">
        <v>3118941</v>
      </c>
      <c r="X24" s="20">
        <v>3160437</v>
      </c>
      <c r="Y24" s="20">
        <v>3197645</v>
      </c>
      <c r="Z24" s="20">
        <v>3229598</v>
      </c>
      <c r="AA24" s="20">
        <v>3259277</v>
      </c>
      <c r="AB24" s="20">
        <v>3288510</v>
      </c>
      <c r="AC24" s="20">
        <v>3314794</v>
      </c>
      <c r="AD24" s="20">
        <v>3342533</v>
      </c>
      <c r="AE24" s="20">
        <v>3367538</v>
      </c>
      <c r="AF24" s="20">
        <v>3391490</v>
      </c>
      <c r="AG24" s="20">
        <v>3404194</v>
      </c>
      <c r="AH24" s="20">
        <v>3422210</v>
      </c>
      <c r="AI24" s="20">
        <v>3443684</v>
      </c>
      <c r="AJ24" s="20">
        <v>3470673</v>
      </c>
      <c r="AK24" s="20">
        <v>3499711</v>
      </c>
      <c r="AL24" s="20">
        <v>3528698</v>
      </c>
      <c r="AM24" s="20">
        <v>3560388</v>
      </c>
      <c r="AN24" s="20">
        <v>3597439</v>
      </c>
      <c r="AO24" s="20">
        <v>3635295</v>
      </c>
      <c r="AP24" s="20">
        <v>3674802</v>
      </c>
      <c r="AQ24" s="20">
        <v>3693708</v>
      </c>
      <c r="AR24" s="20">
        <v>3701968</v>
      </c>
      <c r="AS24" s="20">
        <v>3706299</v>
      </c>
      <c r="AT24" s="20">
        <v>3693929</v>
      </c>
      <c r="AU24" s="20">
        <v>3671296</v>
      </c>
      <c r="AV24" s="20">
        <v>3642991</v>
      </c>
      <c r="AW24" s="20">
        <v>3615212</v>
      </c>
      <c r="AX24" s="20">
        <v>3588013</v>
      </c>
      <c r="AY24" s="20">
        <v>3562261</v>
      </c>
      <c r="AZ24" s="20">
        <v>3536401</v>
      </c>
      <c r="BA24" s="20">
        <v>3512074</v>
      </c>
      <c r="BB24" s="20">
        <v>3486998</v>
      </c>
      <c r="BC24" s="20">
        <v>3454637</v>
      </c>
      <c r="BD24" s="20">
        <v>3431497</v>
      </c>
      <c r="BE24" s="20">
        <v>3398929</v>
      </c>
      <c r="BF24" s="20">
        <v>3355220</v>
      </c>
      <c r="BG24" s="20">
        <v>3289835</v>
      </c>
      <c r="BH24" s="20">
        <v>3249983</v>
      </c>
      <c r="BI24" s="20">
        <v>3212605</v>
      </c>
      <c r="BJ24" s="20">
        <v>3183856</v>
      </c>
      <c r="BK24" s="20">
        <v>3141976</v>
      </c>
      <c r="BL24" s="20">
        <v>3052588</v>
      </c>
      <c r="BM24" s="20">
        <v>3003641</v>
      </c>
      <c r="BN24" s="20">
        <v>2971905</v>
      </c>
      <c r="BO24" s="20">
        <v>2943472</v>
      </c>
      <c r="BP24" s="20">
        <v>2921262</v>
      </c>
      <c r="BQ24" s="20">
        <v>2888558</v>
      </c>
      <c r="BR24" s="20">
        <v>2847904</v>
      </c>
      <c r="BS24" s="20">
        <v>2808901</v>
      </c>
      <c r="BT24" s="20">
        <v>2793986</v>
      </c>
      <c r="BU24" s="6" t="s">
        <v>64</v>
      </c>
    </row>
    <row r="25" spans="2:73" ht="12">
      <c r="B25" s="5" t="s">
        <v>19</v>
      </c>
      <c r="C25" s="79">
        <v>1212500</v>
      </c>
      <c r="D25" s="79">
        <v>1245500</v>
      </c>
      <c r="E25" s="79">
        <v>1271000</v>
      </c>
      <c r="F25" s="79">
        <v>1295000</v>
      </c>
      <c r="G25" s="79">
        <v>1324000</v>
      </c>
      <c r="H25" s="79">
        <v>1346500</v>
      </c>
      <c r="I25" s="79">
        <v>1356000</v>
      </c>
      <c r="J25" s="79">
        <v>1360500</v>
      </c>
      <c r="K25" s="79">
        <v>1365000</v>
      </c>
      <c r="L25" s="79">
        <v>1371500</v>
      </c>
      <c r="M25" s="20">
        <v>1384451</v>
      </c>
      <c r="N25" s="20">
        <v>1399403</v>
      </c>
      <c r="O25" s="20">
        <v>1417200</v>
      </c>
      <c r="P25" s="20">
        <v>1438342</v>
      </c>
      <c r="Q25" s="20">
        <v>1461522</v>
      </c>
      <c r="R25" s="20">
        <v>1486469</v>
      </c>
      <c r="S25" s="20">
        <v>1512988</v>
      </c>
      <c r="T25" s="20">
        <v>1538694</v>
      </c>
      <c r="U25" s="20">
        <v>1562211</v>
      </c>
      <c r="V25" s="20">
        <v>1589217</v>
      </c>
      <c r="W25" s="20">
        <v>1616769</v>
      </c>
      <c r="X25" s="20">
        <v>1641353</v>
      </c>
      <c r="Y25" s="20">
        <v>1666798</v>
      </c>
      <c r="Z25" s="20">
        <v>1692113</v>
      </c>
      <c r="AA25" s="20">
        <v>1717090</v>
      </c>
      <c r="AB25" s="20">
        <v>1742780</v>
      </c>
      <c r="AC25" s="20">
        <v>1769890</v>
      </c>
      <c r="AD25" s="20">
        <v>1797145</v>
      </c>
      <c r="AE25" s="20">
        <v>1823151</v>
      </c>
      <c r="AF25" s="20">
        <v>1849388</v>
      </c>
      <c r="AG25" s="20">
        <v>1878067</v>
      </c>
      <c r="AH25" s="20">
        <v>1904570</v>
      </c>
      <c r="AI25" s="20">
        <v>1928856</v>
      </c>
      <c r="AJ25" s="20">
        <v>1954972</v>
      </c>
      <c r="AK25" s="20">
        <v>1980139</v>
      </c>
      <c r="AL25" s="20">
        <v>2004709</v>
      </c>
      <c r="AM25" s="20">
        <v>2029175</v>
      </c>
      <c r="AN25" s="20">
        <v>2052953</v>
      </c>
      <c r="AO25" s="20">
        <v>2077056</v>
      </c>
      <c r="AP25" s="20">
        <v>2100246</v>
      </c>
      <c r="AQ25" s="20">
        <v>1873109</v>
      </c>
      <c r="AR25" s="20">
        <v>1890872</v>
      </c>
      <c r="AS25" s="20">
        <v>1908941</v>
      </c>
      <c r="AT25" s="20">
        <v>2061000</v>
      </c>
      <c r="AU25" s="20">
        <v>1936741</v>
      </c>
      <c r="AV25" s="20">
        <v>1957265</v>
      </c>
      <c r="AW25" s="20">
        <v>1971687</v>
      </c>
      <c r="AX25" s="20">
        <v>1991398</v>
      </c>
      <c r="AY25" s="20">
        <v>2002340</v>
      </c>
      <c r="AZ25" s="20">
        <v>2012705</v>
      </c>
      <c r="BA25" s="20">
        <v>2021578</v>
      </c>
      <c r="BB25" s="20">
        <v>2031112</v>
      </c>
      <c r="BC25" s="20">
        <v>2038651</v>
      </c>
      <c r="BD25" s="20">
        <v>2023654</v>
      </c>
      <c r="BE25" s="20">
        <v>2029892</v>
      </c>
      <c r="BF25" s="20">
        <v>2035196</v>
      </c>
      <c r="BG25" s="20">
        <v>2038514</v>
      </c>
      <c r="BH25" s="20">
        <v>2041941</v>
      </c>
      <c r="BI25" s="20">
        <v>2045177</v>
      </c>
      <c r="BJ25" s="20">
        <v>2048619</v>
      </c>
      <c r="BK25" s="20">
        <v>2052722</v>
      </c>
      <c r="BL25" s="20">
        <v>2057284</v>
      </c>
      <c r="BM25" s="20">
        <v>2059794</v>
      </c>
      <c r="BN25" s="20">
        <v>2062294</v>
      </c>
      <c r="BO25" s="20">
        <v>2065769</v>
      </c>
      <c r="BP25" s="20">
        <v>2069172</v>
      </c>
      <c r="BQ25" s="20">
        <v>2071278</v>
      </c>
      <c r="BR25" s="20">
        <v>2073702</v>
      </c>
      <c r="BS25" s="20">
        <v>2075301</v>
      </c>
      <c r="BT25" s="20">
        <v>2078535</v>
      </c>
      <c r="BU25" s="6" t="s">
        <v>65</v>
      </c>
    </row>
    <row r="26" spans="2:73" ht="12">
      <c r="B26" s="5" t="s">
        <v>20</v>
      </c>
      <c r="C26" s="79">
        <v>2290000</v>
      </c>
      <c r="D26" s="79">
        <v>2392000</v>
      </c>
      <c r="E26" s="79">
        <v>2461000</v>
      </c>
      <c r="F26" s="79">
        <v>2481000</v>
      </c>
      <c r="G26" s="79">
        <v>2539000</v>
      </c>
      <c r="H26" s="79">
        <v>2602000</v>
      </c>
      <c r="I26" s="79">
        <v>2652000</v>
      </c>
      <c r="J26" s="79">
        <v>2722000</v>
      </c>
      <c r="K26" s="79">
        <v>2806000</v>
      </c>
      <c r="L26" s="79">
        <v>2885000</v>
      </c>
      <c r="M26" s="20">
        <v>2967700</v>
      </c>
      <c r="N26" s="20">
        <v>3039100</v>
      </c>
      <c r="O26" s="20">
        <v>3107000</v>
      </c>
      <c r="P26" s="20">
        <v>3173000</v>
      </c>
      <c r="Q26" s="20">
        <v>3243000</v>
      </c>
      <c r="R26" s="20">
        <v>3303700</v>
      </c>
      <c r="S26" s="20">
        <v>3366800</v>
      </c>
      <c r="T26" s="20">
        <v>3424000</v>
      </c>
      <c r="U26" s="20">
        <v>3482000</v>
      </c>
      <c r="V26" s="20">
        <v>3530000</v>
      </c>
      <c r="W26" s="20">
        <v>3568900</v>
      </c>
      <c r="X26" s="20">
        <v>3620500</v>
      </c>
      <c r="Y26" s="20">
        <v>3672900</v>
      </c>
      <c r="Z26" s="20">
        <v>3726300</v>
      </c>
      <c r="AA26" s="20">
        <v>3770300</v>
      </c>
      <c r="AB26" s="20">
        <v>3819400</v>
      </c>
      <c r="AC26" s="20">
        <v>3859100</v>
      </c>
      <c r="AD26" s="20">
        <v>3895200</v>
      </c>
      <c r="AE26" s="20">
        <v>3925400</v>
      </c>
      <c r="AF26" s="20">
        <v>3947400</v>
      </c>
      <c r="AG26" s="20">
        <v>3987200</v>
      </c>
      <c r="AH26" s="20">
        <v>4031900</v>
      </c>
      <c r="AI26" s="20">
        <v>4076800</v>
      </c>
      <c r="AJ26" s="20">
        <v>4117600</v>
      </c>
      <c r="AK26" s="20">
        <v>4155700</v>
      </c>
      <c r="AL26" s="20">
        <v>4194600</v>
      </c>
      <c r="AM26" s="20">
        <v>4235200</v>
      </c>
      <c r="AN26" s="20">
        <v>4274900</v>
      </c>
      <c r="AO26" s="20">
        <v>4305100</v>
      </c>
      <c r="AP26" s="20">
        <v>4337600</v>
      </c>
      <c r="AQ26" s="20">
        <v>4361600</v>
      </c>
      <c r="AR26" s="20">
        <v>4366300</v>
      </c>
      <c r="AS26" s="20">
        <v>4359100</v>
      </c>
      <c r="AT26" s="20">
        <v>4347800</v>
      </c>
      <c r="AU26" s="20">
        <v>4352700</v>
      </c>
      <c r="AV26" s="20">
        <v>4347900</v>
      </c>
      <c r="AW26" s="20">
        <v>4331870</v>
      </c>
      <c r="AX26" s="20">
        <v>3657900</v>
      </c>
      <c r="AY26" s="20">
        <v>3655559</v>
      </c>
      <c r="AZ26" s="20">
        <v>3649930</v>
      </c>
      <c r="BA26" s="20">
        <v>3644070</v>
      </c>
      <c r="BB26" s="20">
        <v>3635112</v>
      </c>
      <c r="BC26" s="20">
        <v>3627812</v>
      </c>
      <c r="BD26" s="20">
        <v>3618312</v>
      </c>
      <c r="BE26" s="20">
        <v>3607435</v>
      </c>
      <c r="BF26" s="20">
        <v>3600436</v>
      </c>
      <c r="BG26" s="20">
        <v>3589936</v>
      </c>
      <c r="BH26" s="20">
        <v>3581110</v>
      </c>
      <c r="BI26" s="20">
        <v>3572703</v>
      </c>
      <c r="BJ26" s="20">
        <v>3567512</v>
      </c>
      <c r="BK26" s="20">
        <v>3563695</v>
      </c>
      <c r="BL26" s="20">
        <v>3560430</v>
      </c>
      <c r="BM26" s="20">
        <v>3559541</v>
      </c>
      <c r="BN26" s="20">
        <v>3559497</v>
      </c>
      <c r="BO26" s="20">
        <v>3557634</v>
      </c>
      <c r="BP26" s="20">
        <v>3555159</v>
      </c>
      <c r="BQ26" s="20">
        <v>3553056</v>
      </c>
      <c r="BR26" s="20">
        <v>3550852</v>
      </c>
      <c r="BS26" s="20">
        <v>3547539</v>
      </c>
      <c r="BT26" s="20">
        <v>3544412</v>
      </c>
      <c r="BU26" s="6" t="s">
        <v>66</v>
      </c>
    </row>
    <row r="27" spans="2:73" ht="12">
      <c r="B27" s="5" t="s">
        <v>21</v>
      </c>
      <c r="C27" s="79">
        <v>10026773</v>
      </c>
      <c r="D27" s="79">
        <v>10200280</v>
      </c>
      <c r="E27" s="79">
        <v>10328343</v>
      </c>
      <c r="F27" s="79">
        <v>10435631</v>
      </c>
      <c r="G27" s="79">
        <v>10550737</v>
      </c>
      <c r="H27" s="79">
        <v>10680023</v>
      </c>
      <c r="I27" s="79">
        <v>10821661</v>
      </c>
      <c r="J27" s="79">
        <v>10957040</v>
      </c>
      <c r="K27" s="79">
        <v>11095726</v>
      </c>
      <c r="L27" s="79">
        <v>11278024</v>
      </c>
      <c r="M27" s="20">
        <v>11417254</v>
      </c>
      <c r="N27" s="20">
        <v>11556008</v>
      </c>
      <c r="O27" s="20">
        <v>11721416</v>
      </c>
      <c r="P27" s="20">
        <v>11889962</v>
      </c>
      <c r="Q27" s="20">
        <v>12041970</v>
      </c>
      <c r="R27" s="20">
        <v>12212269</v>
      </c>
      <c r="S27" s="20">
        <v>12377194</v>
      </c>
      <c r="T27" s="20">
        <v>12535307</v>
      </c>
      <c r="U27" s="20">
        <v>12661095</v>
      </c>
      <c r="V27" s="20">
        <v>12798346</v>
      </c>
      <c r="W27" s="20">
        <v>12957621</v>
      </c>
      <c r="X27" s="20">
        <v>13119430</v>
      </c>
      <c r="Y27" s="20">
        <v>13269563</v>
      </c>
      <c r="Z27" s="20">
        <v>13387623</v>
      </c>
      <c r="AA27" s="20">
        <v>13491020</v>
      </c>
      <c r="AB27" s="20">
        <v>13599092</v>
      </c>
      <c r="AC27" s="20">
        <v>13733578</v>
      </c>
      <c r="AD27" s="20">
        <v>13814495</v>
      </c>
      <c r="AE27" s="20">
        <v>13897874</v>
      </c>
      <c r="AF27" s="20">
        <v>13985526</v>
      </c>
      <c r="AG27" s="20">
        <v>14091014</v>
      </c>
      <c r="AH27" s="20">
        <v>14208586</v>
      </c>
      <c r="AI27" s="20">
        <v>14285829</v>
      </c>
      <c r="AJ27" s="20">
        <v>14339551</v>
      </c>
      <c r="AK27" s="20">
        <v>14394589</v>
      </c>
      <c r="AL27" s="20">
        <v>14453833</v>
      </c>
      <c r="AM27" s="20">
        <v>14529430</v>
      </c>
      <c r="AN27" s="20">
        <v>14615125</v>
      </c>
      <c r="AO27" s="20">
        <v>14714948</v>
      </c>
      <c r="AP27" s="20">
        <v>14805240</v>
      </c>
      <c r="AQ27" s="20">
        <v>14892574</v>
      </c>
      <c r="AR27" s="20">
        <v>15010445</v>
      </c>
      <c r="AS27" s="20">
        <v>15129150</v>
      </c>
      <c r="AT27" s="20">
        <v>15239182</v>
      </c>
      <c r="AU27" s="20">
        <v>15341553</v>
      </c>
      <c r="AV27" s="20">
        <v>15424122</v>
      </c>
      <c r="AW27" s="20">
        <v>15493889</v>
      </c>
      <c r="AX27" s="20">
        <v>15567107</v>
      </c>
      <c r="AY27" s="20">
        <v>15654192</v>
      </c>
      <c r="AZ27" s="20">
        <v>15760225</v>
      </c>
      <c r="BA27" s="20">
        <v>15863950</v>
      </c>
      <c r="BB27" s="20">
        <v>15987075</v>
      </c>
      <c r="BC27" s="20">
        <v>16105285</v>
      </c>
      <c r="BD27" s="20">
        <v>16192572</v>
      </c>
      <c r="BE27" s="20">
        <v>16258032</v>
      </c>
      <c r="BF27" s="20">
        <v>16305526</v>
      </c>
      <c r="BG27" s="20">
        <v>16334210</v>
      </c>
      <c r="BH27" s="20">
        <v>16357992</v>
      </c>
      <c r="BI27" s="20">
        <v>16405399</v>
      </c>
      <c r="BJ27" s="20">
        <v>16485787</v>
      </c>
      <c r="BK27" s="20">
        <v>16574989</v>
      </c>
      <c r="BL27" s="20">
        <v>16655799</v>
      </c>
      <c r="BM27" s="20">
        <v>16730348</v>
      </c>
      <c r="BN27" s="20">
        <v>16779575</v>
      </c>
      <c r="BO27" s="20">
        <v>16829289</v>
      </c>
      <c r="BP27" s="20">
        <v>16900726</v>
      </c>
      <c r="BQ27" s="20">
        <v>16979120</v>
      </c>
      <c r="BR27" s="20">
        <v>17081507</v>
      </c>
      <c r="BS27" s="20">
        <v>17181084</v>
      </c>
      <c r="BT27" s="20">
        <v>17240672</v>
      </c>
      <c r="BU27" s="6" t="s">
        <v>67</v>
      </c>
    </row>
    <row r="28" spans="2:73" ht="12">
      <c r="B28" s="5" t="s">
        <v>22</v>
      </c>
      <c r="C28" s="79">
        <v>1892100</v>
      </c>
      <c r="D28" s="79">
        <v>1927700</v>
      </c>
      <c r="E28" s="79">
        <v>1970500</v>
      </c>
      <c r="F28" s="79">
        <v>2024600</v>
      </c>
      <c r="G28" s="79">
        <v>2074700</v>
      </c>
      <c r="H28" s="79">
        <v>2118400</v>
      </c>
      <c r="I28" s="79">
        <v>2164800</v>
      </c>
      <c r="J28" s="79">
        <v>2209200</v>
      </c>
      <c r="K28" s="79">
        <v>2262800</v>
      </c>
      <c r="L28" s="79">
        <v>2316000</v>
      </c>
      <c r="M28" s="20">
        <v>2359700</v>
      </c>
      <c r="N28" s="20">
        <v>2403600</v>
      </c>
      <c r="O28" s="20">
        <v>2461300</v>
      </c>
      <c r="P28" s="20">
        <v>2515800</v>
      </c>
      <c r="Q28" s="20">
        <v>2566900</v>
      </c>
      <c r="R28" s="20">
        <v>2617000</v>
      </c>
      <c r="S28" s="20">
        <v>2663800</v>
      </c>
      <c r="T28" s="20">
        <v>2711300</v>
      </c>
      <c r="U28" s="20">
        <v>2745000</v>
      </c>
      <c r="V28" s="20">
        <v>2773000</v>
      </c>
      <c r="W28" s="20">
        <v>2804000</v>
      </c>
      <c r="X28" s="20">
        <v>2852100</v>
      </c>
      <c r="Y28" s="20">
        <v>2898500</v>
      </c>
      <c r="Z28" s="20">
        <v>2959700</v>
      </c>
      <c r="AA28" s="20">
        <v>3024900</v>
      </c>
      <c r="AB28" s="20">
        <v>3091900</v>
      </c>
      <c r="AC28" s="20">
        <v>3143700</v>
      </c>
      <c r="AD28" s="20">
        <v>3163400</v>
      </c>
      <c r="AE28" s="20">
        <v>3166400</v>
      </c>
      <c r="AF28" s="20">
        <v>3165200</v>
      </c>
      <c r="AG28" s="20">
        <v>3163900</v>
      </c>
      <c r="AH28" s="20">
        <v>3176400</v>
      </c>
      <c r="AI28" s="20">
        <v>3194500</v>
      </c>
      <c r="AJ28" s="20">
        <v>3226800</v>
      </c>
      <c r="AK28" s="20">
        <v>3264800</v>
      </c>
      <c r="AL28" s="20">
        <v>3293000</v>
      </c>
      <c r="AM28" s="20">
        <v>3303100</v>
      </c>
      <c r="AN28" s="20">
        <v>3313500</v>
      </c>
      <c r="AO28" s="20">
        <v>3342100</v>
      </c>
      <c r="AP28" s="20">
        <v>3345200</v>
      </c>
      <c r="AQ28" s="20">
        <v>3369800</v>
      </c>
      <c r="AR28" s="20">
        <v>3410400</v>
      </c>
      <c r="AS28" s="20">
        <v>3516000</v>
      </c>
      <c r="AT28" s="20">
        <v>3552200</v>
      </c>
      <c r="AU28" s="20">
        <v>3597900</v>
      </c>
      <c r="AV28" s="20">
        <v>3648200</v>
      </c>
      <c r="AW28" s="20">
        <v>3706700</v>
      </c>
      <c r="AX28" s="20">
        <v>3762300</v>
      </c>
      <c r="AY28" s="20">
        <v>3802700</v>
      </c>
      <c r="AZ28" s="20">
        <v>3829200</v>
      </c>
      <c r="BA28" s="20">
        <v>3851100</v>
      </c>
      <c r="BB28" s="20">
        <v>3873100</v>
      </c>
      <c r="BC28" s="20">
        <v>3916200</v>
      </c>
      <c r="BD28" s="20">
        <v>3989500</v>
      </c>
      <c r="BE28" s="20">
        <v>4061600</v>
      </c>
      <c r="BF28" s="20">
        <v>4114300</v>
      </c>
      <c r="BG28" s="20">
        <v>4161000</v>
      </c>
      <c r="BH28" s="20">
        <v>4211400</v>
      </c>
      <c r="BI28" s="20">
        <v>4252600</v>
      </c>
      <c r="BJ28" s="20">
        <v>4291600</v>
      </c>
      <c r="BK28" s="20">
        <v>4347200</v>
      </c>
      <c r="BL28" s="20">
        <v>4393100</v>
      </c>
      <c r="BM28" s="20">
        <v>4422500</v>
      </c>
      <c r="BN28" s="20">
        <v>4430900</v>
      </c>
      <c r="BO28" s="20">
        <v>4485900</v>
      </c>
      <c r="BP28" s="20">
        <v>4566700</v>
      </c>
      <c r="BQ28" s="20">
        <v>4661600</v>
      </c>
      <c r="BR28" s="20">
        <v>4761900</v>
      </c>
      <c r="BS28" s="20">
        <v>4844400</v>
      </c>
      <c r="BT28" s="20">
        <v>4877452</v>
      </c>
      <c r="BU28" s="6" t="s">
        <v>68</v>
      </c>
    </row>
    <row r="29" spans="2:73" ht="12">
      <c r="B29" s="5" t="s">
        <v>23</v>
      </c>
      <c r="C29" s="79">
        <v>3249954</v>
      </c>
      <c r="D29" s="79">
        <v>3280296</v>
      </c>
      <c r="E29" s="79">
        <v>3311446</v>
      </c>
      <c r="F29" s="79">
        <v>3344010</v>
      </c>
      <c r="G29" s="79">
        <v>3377766</v>
      </c>
      <c r="H29" s="79">
        <v>3410726</v>
      </c>
      <c r="I29" s="79">
        <v>3445673</v>
      </c>
      <c r="J29" s="79">
        <v>3475890</v>
      </c>
      <c r="K29" s="79">
        <v>3507986</v>
      </c>
      <c r="L29" s="79">
        <v>3538001</v>
      </c>
      <c r="M29" s="20">
        <v>3567707</v>
      </c>
      <c r="N29" s="20">
        <v>3594771</v>
      </c>
      <c r="O29" s="20">
        <v>3624829</v>
      </c>
      <c r="P29" s="20">
        <v>3653006</v>
      </c>
      <c r="Q29" s="20">
        <v>3680068</v>
      </c>
      <c r="R29" s="20">
        <v>3708609</v>
      </c>
      <c r="S29" s="20">
        <v>3737726</v>
      </c>
      <c r="T29" s="20">
        <v>3768298</v>
      </c>
      <c r="U29" s="20">
        <v>3800780</v>
      </c>
      <c r="V29" s="20">
        <v>3832192</v>
      </c>
      <c r="W29" s="20">
        <v>3863221</v>
      </c>
      <c r="X29" s="20">
        <v>3888305</v>
      </c>
      <c r="Y29" s="20">
        <v>3917773</v>
      </c>
      <c r="Z29" s="20">
        <v>3948234</v>
      </c>
      <c r="AA29" s="20">
        <v>3972990</v>
      </c>
      <c r="AB29" s="20">
        <v>3997525</v>
      </c>
      <c r="AC29" s="20">
        <v>4017101</v>
      </c>
      <c r="AD29" s="20">
        <v>4035202</v>
      </c>
      <c r="AE29" s="20">
        <v>4051208</v>
      </c>
      <c r="AF29" s="20">
        <v>4066134</v>
      </c>
      <c r="AG29" s="20">
        <v>4078900</v>
      </c>
      <c r="AH29" s="20">
        <v>4092340</v>
      </c>
      <c r="AI29" s="20">
        <v>4107063</v>
      </c>
      <c r="AJ29" s="20">
        <v>4122511</v>
      </c>
      <c r="AK29" s="20">
        <v>4134353</v>
      </c>
      <c r="AL29" s="20">
        <v>4145845</v>
      </c>
      <c r="AM29" s="20">
        <v>4159187</v>
      </c>
      <c r="AN29" s="20">
        <v>4175521</v>
      </c>
      <c r="AO29" s="20">
        <v>4198289</v>
      </c>
      <c r="AP29" s="20">
        <v>4220686</v>
      </c>
      <c r="AQ29" s="20">
        <v>4233116</v>
      </c>
      <c r="AR29" s="20">
        <v>4249830</v>
      </c>
      <c r="AS29" s="20">
        <v>4273634</v>
      </c>
      <c r="AT29" s="20">
        <v>4299167</v>
      </c>
      <c r="AU29" s="20">
        <v>4324815</v>
      </c>
      <c r="AV29" s="20">
        <v>4348410</v>
      </c>
      <c r="AW29" s="20">
        <v>4369957</v>
      </c>
      <c r="AX29" s="20">
        <v>4392714</v>
      </c>
      <c r="AY29" s="20">
        <v>4417599</v>
      </c>
      <c r="AZ29" s="20">
        <v>4445329</v>
      </c>
      <c r="BA29" s="20">
        <v>4478497</v>
      </c>
      <c r="BB29" s="20">
        <v>4503436</v>
      </c>
      <c r="BC29" s="20">
        <v>4524066</v>
      </c>
      <c r="BD29" s="20">
        <v>4552252</v>
      </c>
      <c r="BE29" s="20">
        <v>4577457</v>
      </c>
      <c r="BF29" s="20">
        <v>4606363</v>
      </c>
      <c r="BG29" s="20">
        <v>4640219</v>
      </c>
      <c r="BH29" s="20">
        <v>4681134</v>
      </c>
      <c r="BI29" s="20">
        <v>4737171</v>
      </c>
      <c r="BJ29" s="20">
        <v>4799252</v>
      </c>
      <c r="BK29" s="20">
        <v>4858199</v>
      </c>
      <c r="BL29" s="20">
        <v>4920305</v>
      </c>
      <c r="BM29" s="20">
        <v>4985870</v>
      </c>
      <c r="BN29" s="20">
        <v>5051275</v>
      </c>
      <c r="BO29" s="20">
        <v>5107970</v>
      </c>
      <c r="BP29" s="20">
        <v>5166493</v>
      </c>
      <c r="BQ29" s="20">
        <v>5210721</v>
      </c>
      <c r="BR29" s="20">
        <v>5258317</v>
      </c>
      <c r="BS29" s="20">
        <v>5295619</v>
      </c>
      <c r="BT29" s="20">
        <v>5363713</v>
      </c>
      <c r="BU29" s="6" t="s">
        <v>69</v>
      </c>
    </row>
    <row r="30" spans="2:73" ht="12">
      <c r="B30" s="5" t="s">
        <v>24</v>
      </c>
      <c r="C30" s="79">
        <v>24617939</v>
      </c>
      <c r="D30" s="79">
        <v>25047459</v>
      </c>
      <c r="E30" s="79">
        <v>25511963</v>
      </c>
      <c r="F30" s="79">
        <v>26003938</v>
      </c>
      <c r="G30" s="79">
        <v>26507947</v>
      </c>
      <c r="H30" s="79">
        <v>27020951</v>
      </c>
      <c r="I30" s="79">
        <v>27547934</v>
      </c>
      <c r="J30" s="79">
        <v>28062430</v>
      </c>
      <c r="K30" s="79">
        <v>28539933</v>
      </c>
      <c r="L30" s="79">
        <v>29004932</v>
      </c>
      <c r="M30" s="20">
        <v>29479900</v>
      </c>
      <c r="N30" s="20">
        <v>29795000</v>
      </c>
      <c r="O30" s="20">
        <v>30133000</v>
      </c>
      <c r="P30" s="20">
        <v>30484000</v>
      </c>
      <c r="Q30" s="20">
        <v>30940000</v>
      </c>
      <c r="R30" s="20">
        <v>31338900</v>
      </c>
      <c r="S30" s="20">
        <v>31551000</v>
      </c>
      <c r="T30" s="20">
        <v>31811000</v>
      </c>
      <c r="U30" s="20">
        <v>32163310</v>
      </c>
      <c r="V30" s="20">
        <v>32426000</v>
      </c>
      <c r="W30" s="20">
        <v>32670600</v>
      </c>
      <c r="X30" s="20">
        <v>32658000</v>
      </c>
      <c r="Y30" s="20">
        <v>32909000</v>
      </c>
      <c r="Z30" s="20">
        <v>33202300</v>
      </c>
      <c r="AA30" s="20">
        <v>33512100</v>
      </c>
      <c r="AB30" s="20">
        <v>33845698</v>
      </c>
      <c r="AC30" s="20">
        <v>34184700</v>
      </c>
      <c r="AD30" s="20">
        <v>34527900</v>
      </c>
      <c r="AE30" s="20">
        <v>34850200</v>
      </c>
      <c r="AF30" s="20">
        <v>35081000</v>
      </c>
      <c r="AG30" s="20">
        <v>35413434</v>
      </c>
      <c r="AH30" s="20">
        <v>35734865</v>
      </c>
      <c r="AI30" s="20">
        <v>36062309</v>
      </c>
      <c r="AJ30" s="20">
        <v>36398652</v>
      </c>
      <c r="AK30" s="20">
        <v>36744964</v>
      </c>
      <c r="AL30" s="20">
        <v>37063303</v>
      </c>
      <c r="AM30" s="20">
        <v>37340467</v>
      </c>
      <c r="AN30" s="20">
        <v>37571771</v>
      </c>
      <c r="AO30" s="20">
        <v>37764318</v>
      </c>
      <c r="AP30" s="20">
        <v>37884655</v>
      </c>
      <c r="AQ30" s="20">
        <v>38038403</v>
      </c>
      <c r="AR30" s="20">
        <v>38183160</v>
      </c>
      <c r="AS30" s="20">
        <v>38309226</v>
      </c>
      <c r="AT30" s="20">
        <v>38418108</v>
      </c>
      <c r="AU30" s="20">
        <v>38504707</v>
      </c>
      <c r="AV30" s="20">
        <v>38580597</v>
      </c>
      <c r="AW30" s="20">
        <v>38609399</v>
      </c>
      <c r="AX30" s="20">
        <v>38639341</v>
      </c>
      <c r="AY30" s="20">
        <v>38659979</v>
      </c>
      <c r="AZ30" s="20">
        <v>38666983</v>
      </c>
      <c r="BA30" s="20">
        <v>38263303</v>
      </c>
      <c r="BB30" s="20">
        <v>38253955</v>
      </c>
      <c r="BC30" s="20">
        <v>38242197</v>
      </c>
      <c r="BD30" s="20">
        <v>38218531</v>
      </c>
      <c r="BE30" s="20">
        <v>38190608</v>
      </c>
      <c r="BF30" s="20">
        <v>38173835</v>
      </c>
      <c r="BG30" s="20">
        <v>38157055</v>
      </c>
      <c r="BH30" s="20">
        <v>38125479</v>
      </c>
      <c r="BI30" s="20">
        <v>38115641</v>
      </c>
      <c r="BJ30" s="20">
        <v>38135876</v>
      </c>
      <c r="BK30" s="20">
        <v>38022869</v>
      </c>
      <c r="BL30" s="20">
        <v>38062718</v>
      </c>
      <c r="BM30" s="20">
        <v>38063792</v>
      </c>
      <c r="BN30" s="20">
        <v>38062535</v>
      </c>
      <c r="BO30" s="20">
        <v>38017856</v>
      </c>
      <c r="BP30" s="20">
        <v>38005614</v>
      </c>
      <c r="BQ30" s="20">
        <v>37967209</v>
      </c>
      <c r="BR30" s="20">
        <v>37972964</v>
      </c>
      <c r="BS30" s="20">
        <v>37976687</v>
      </c>
      <c r="BT30" s="20">
        <v>37984028</v>
      </c>
      <c r="BU30" s="6" t="s">
        <v>70</v>
      </c>
    </row>
    <row r="31" spans="2:73" ht="12">
      <c r="B31" s="5" t="s">
        <v>25</v>
      </c>
      <c r="C31" s="79">
        <v>8405600</v>
      </c>
      <c r="D31" s="79">
        <v>8479900</v>
      </c>
      <c r="E31" s="79">
        <v>8500600</v>
      </c>
      <c r="F31" s="79">
        <v>8551500</v>
      </c>
      <c r="G31" s="79">
        <v>8606400</v>
      </c>
      <c r="H31" s="79">
        <v>8657800</v>
      </c>
      <c r="I31" s="79">
        <v>8727400</v>
      </c>
      <c r="J31" s="79">
        <v>8784600</v>
      </c>
      <c r="K31" s="79">
        <v>8850700</v>
      </c>
      <c r="L31" s="79">
        <v>8926400</v>
      </c>
      <c r="M31" s="20">
        <v>8826040</v>
      </c>
      <c r="N31" s="20">
        <v>8889392</v>
      </c>
      <c r="O31" s="20">
        <v>8969240</v>
      </c>
      <c r="P31" s="20">
        <v>9018730</v>
      </c>
      <c r="Q31" s="20">
        <v>9041980</v>
      </c>
      <c r="R31" s="20">
        <v>9028750</v>
      </c>
      <c r="S31" s="20">
        <v>8968440</v>
      </c>
      <c r="T31" s="20">
        <v>8893540</v>
      </c>
      <c r="U31" s="20">
        <v>8855500</v>
      </c>
      <c r="V31" s="20">
        <v>8817800</v>
      </c>
      <c r="W31" s="20">
        <v>8697610</v>
      </c>
      <c r="X31" s="20">
        <v>8663252</v>
      </c>
      <c r="Y31" s="20">
        <v>8624260</v>
      </c>
      <c r="Z31" s="20">
        <v>8636600</v>
      </c>
      <c r="AA31" s="20">
        <v>8629600</v>
      </c>
      <c r="AB31" s="20">
        <v>8879130</v>
      </c>
      <c r="AC31" s="20">
        <v>9307810</v>
      </c>
      <c r="AD31" s="20">
        <v>9403810</v>
      </c>
      <c r="AE31" s="20">
        <v>9507540</v>
      </c>
      <c r="AF31" s="20">
        <v>9608960</v>
      </c>
      <c r="AG31" s="20">
        <v>9713570</v>
      </c>
      <c r="AH31" s="20">
        <v>9819054</v>
      </c>
      <c r="AI31" s="20">
        <v>9883670</v>
      </c>
      <c r="AJ31" s="20">
        <v>9939871</v>
      </c>
      <c r="AK31" s="20">
        <v>9975859</v>
      </c>
      <c r="AL31" s="20">
        <v>10016605</v>
      </c>
      <c r="AM31" s="20">
        <v>10030621</v>
      </c>
      <c r="AN31" s="20">
        <v>10034846</v>
      </c>
      <c r="AO31" s="20">
        <v>10025215</v>
      </c>
      <c r="AP31" s="20">
        <v>10014005</v>
      </c>
      <c r="AQ31" s="20">
        <v>9995995</v>
      </c>
      <c r="AR31" s="20">
        <v>9970441</v>
      </c>
      <c r="AS31" s="20">
        <v>9950029</v>
      </c>
      <c r="AT31" s="20">
        <v>9954958</v>
      </c>
      <c r="AU31" s="20">
        <v>9974391</v>
      </c>
      <c r="AV31" s="20">
        <v>10008659</v>
      </c>
      <c r="AW31" s="20">
        <v>10043693</v>
      </c>
      <c r="AX31" s="20">
        <v>10084196</v>
      </c>
      <c r="AY31" s="20">
        <v>10133758</v>
      </c>
      <c r="AZ31" s="20">
        <v>10186634</v>
      </c>
      <c r="BA31" s="20">
        <v>10249022</v>
      </c>
      <c r="BB31" s="20">
        <v>10330774</v>
      </c>
      <c r="BC31" s="20">
        <v>10394669</v>
      </c>
      <c r="BD31" s="20">
        <v>10444592</v>
      </c>
      <c r="BE31" s="20">
        <v>10473050</v>
      </c>
      <c r="BF31" s="20">
        <v>10494672</v>
      </c>
      <c r="BG31" s="20">
        <v>10511988</v>
      </c>
      <c r="BH31" s="20">
        <v>10532588</v>
      </c>
      <c r="BI31" s="20">
        <v>10553339</v>
      </c>
      <c r="BJ31" s="20">
        <v>10563014</v>
      </c>
      <c r="BK31" s="20">
        <v>10573479</v>
      </c>
      <c r="BL31" s="20">
        <v>10572721</v>
      </c>
      <c r="BM31" s="20">
        <v>10542398</v>
      </c>
      <c r="BN31" s="20">
        <v>10487289</v>
      </c>
      <c r="BO31" s="20">
        <v>10427301</v>
      </c>
      <c r="BP31" s="20">
        <v>10374822</v>
      </c>
      <c r="BQ31" s="20">
        <v>10341330</v>
      </c>
      <c r="BR31" s="20">
        <v>10309573</v>
      </c>
      <c r="BS31" s="20">
        <v>10291027</v>
      </c>
      <c r="BT31" s="20">
        <v>10245063</v>
      </c>
      <c r="BU31" s="6" t="s">
        <v>71</v>
      </c>
    </row>
    <row r="32" spans="2:73" ht="12">
      <c r="B32" s="7" t="s">
        <v>26</v>
      </c>
      <c r="C32" s="80">
        <v>101438000</v>
      </c>
      <c r="D32" s="80">
        <v>102945000</v>
      </c>
      <c r="E32" s="80">
        <v>104587000</v>
      </c>
      <c r="F32" s="80">
        <v>106715000</v>
      </c>
      <c r="G32" s="80">
        <v>108430000</v>
      </c>
      <c r="H32" s="80">
        <v>110537000</v>
      </c>
      <c r="I32" s="80">
        <v>112266000</v>
      </c>
      <c r="J32" s="80">
        <v>114017000</v>
      </c>
      <c r="K32" s="80">
        <v>115665000</v>
      </c>
      <c r="L32" s="80">
        <v>117534300</v>
      </c>
      <c r="M32" s="21">
        <v>119045800</v>
      </c>
      <c r="N32" s="21">
        <v>120765599</v>
      </c>
      <c r="O32" s="21">
        <v>122406795</v>
      </c>
      <c r="P32" s="21">
        <v>123848406</v>
      </c>
      <c r="Q32" s="21">
        <v>125179206</v>
      </c>
      <c r="R32" s="21">
        <v>126309100</v>
      </c>
      <c r="S32" s="21">
        <v>127189098</v>
      </c>
      <c r="T32" s="21">
        <v>128026196</v>
      </c>
      <c r="U32" s="21">
        <v>128695994</v>
      </c>
      <c r="V32" s="21">
        <v>129378809</v>
      </c>
      <c r="W32" s="21">
        <v>129941200</v>
      </c>
      <c r="X32" s="21">
        <v>130563363</v>
      </c>
      <c r="Y32" s="21">
        <v>131304497</v>
      </c>
      <c r="Z32" s="21">
        <v>132069024</v>
      </c>
      <c r="AA32" s="21">
        <v>132799355</v>
      </c>
      <c r="AB32" s="21">
        <v>133633900</v>
      </c>
      <c r="AC32" s="21">
        <v>134549101</v>
      </c>
      <c r="AD32" s="21">
        <v>135503754</v>
      </c>
      <c r="AE32" s="21">
        <v>136455076</v>
      </c>
      <c r="AF32" s="21">
        <v>137409900</v>
      </c>
      <c r="AG32" s="21">
        <v>138126600</v>
      </c>
      <c r="AH32" s="21">
        <v>138839197</v>
      </c>
      <c r="AI32" s="21">
        <v>139603792</v>
      </c>
      <c r="AJ32" s="21">
        <v>140529786</v>
      </c>
      <c r="AK32" s="21">
        <v>141582615</v>
      </c>
      <c r="AL32" s="21">
        <v>142539000</v>
      </c>
      <c r="AM32" s="21">
        <v>143527861</v>
      </c>
      <c r="AN32" s="21">
        <v>144783723</v>
      </c>
      <c r="AO32" s="21">
        <v>145988334</v>
      </c>
      <c r="AP32" s="21">
        <v>147021900</v>
      </c>
      <c r="AQ32" s="21">
        <v>147665081</v>
      </c>
      <c r="AR32" s="21">
        <v>148273746</v>
      </c>
      <c r="AS32" s="21">
        <v>148514692</v>
      </c>
      <c r="AT32" s="21">
        <v>148561694</v>
      </c>
      <c r="AU32" s="21">
        <v>148355867</v>
      </c>
      <c r="AV32" s="21">
        <v>148459937</v>
      </c>
      <c r="AW32" s="21">
        <v>148291638</v>
      </c>
      <c r="AX32" s="21">
        <v>148028613</v>
      </c>
      <c r="AY32" s="21">
        <v>147802133</v>
      </c>
      <c r="AZ32" s="21">
        <v>147539426</v>
      </c>
      <c r="BA32" s="21">
        <v>146890128</v>
      </c>
      <c r="BB32" s="21">
        <v>146303611</v>
      </c>
      <c r="BC32" s="21">
        <v>145649334</v>
      </c>
      <c r="BD32" s="21">
        <v>144963600</v>
      </c>
      <c r="BE32" s="21">
        <v>144168200</v>
      </c>
      <c r="BF32" s="21">
        <v>143801000</v>
      </c>
      <c r="BG32" s="21">
        <v>143236600</v>
      </c>
      <c r="BH32" s="21">
        <v>142862700</v>
      </c>
      <c r="BI32" s="21">
        <v>142747500</v>
      </c>
      <c r="BJ32" s="21">
        <v>142737200</v>
      </c>
      <c r="BK32" s="21">
        <v>142833500</v>
      </c>
      <c r="BL32" s="21">
        <v>142865400</v>
      </c>
      <c r="BM32" s="21">
        <v>143056400</v>
      </c>
      <c r="BN32" s="21">
        <v>143347100</v>
      </c>
      <c r="BO32" s="21">
        <v>143700000</v>
      </c>
      <c r="BP32" s="21">
        <v>146300000</v>
      </c>
      <c r="BQ32" s="21">
        <v>146500000</v>
      </c>
      <c r="BR32" s="21">
        <v>146800000</v>
      </c>
      <c r="BS32" s="21">
        <v>146900000</v>
      </c>
      <c r="BT32" s="21">
        <v>146780720</v>
      </c>
      <c r="BU32" s="8" t="s">
        <v>72</v>
      </c>
    </row>
    <row r="33" spans="2:73" ht="12">
      <c r="B33" s="5" t="s">
        <v>27</v>
      </c>
      <c r="C33" s="79">
        <v>16197500</v>
      </c>
      <c r="D33" s="79">
        <v>16387500</v>
      </c>
      <c r="E33" s="79">
        <v>16547000</v>
      </c>
      <c r="F33" s="79">
        <v>16738500</v>
      </c>
      <c r="G33" s="79">
        <v>16943500</v>
      </c>
      <c r="H33" s="79">
        <v>17182500</v>
      </c>
      <c r="I33" s="79">
        <v>17454000</v>
      </c>
      <c r="J33" s="79">
        <v>17659389</v>
      </c>
      <c r="K33" s="79">
        <v>17942638</v>
      </c>
      <c r="L33" s="79">
        <v>18140889</v>
      </c>
      <c r="M33" s="20">
        <v>18319210</v>
      </c>
      <c r="N33" s="20">
        <v>18494600</v>
      </c>
      <c r="O33" s="20">
        <v>18615900</v>
      </c>
      <c r="P33" s="20">
        <v>18737200</v>
      </c>
      <c r="Q33" s="20">
        <v>18858500</v>
      </c>
      <c r="R33" s="20">
        <v>18979752</v>
      </c>
      <c r="S33" s="20">
        <v>19083400</v>
      </c>
      <c r="T33" s="20">
        <v>19347500</v>
      </c>
      <c r="U33" s="20">
        <v>19720984</v>
      </c>
      <c r="V33" s="20">
        <v>19878678</v>
      </c>
      <c r="W33" s="20">
        <v>20139603</v>
      </c>
      <c r="X33" s="20">
        <v>20361192</v>
      </c>
      <c r="Y33" s="20">
        <v>20561942</v>
      </c>
      <c r="Z33" s="20">
        <v>20753972</v>
      </c>
      <c r="AA33" s="20">
        <v>20917390</v>
      </c>
      <c r="AB33" s="20">
        <v>21141468</v>
      </c>
      <c r="AC33" s="20">
        <v>21445698</v>
      </c>
      <c r="AD33" s="20">
        <v>21657569</v>
      </c>
      <c r="AE33" s="20">
        <v>21854622</v>
      </c>
      <c r="AF33" s="20">
        <v>22048305</v>
      </c>
      <c r="AG33" s="20">
        <v>22132670</v>
      </c>
      <c r="AH33" s="20">
        <v>22352635</v>
      </c>
      <c r="AI33" s="20">
        <v>22477703</v>
      </c>
      <c r="AJ33" s="20">
        <v>22553074</v>
      </c>
      <c r="AK33" s="20">
        <v>22624505</v>
      </c>
      <c r="AL33" s="20">
        <v>22687374</v>
      </c>
      <c r="AM33" s="20">
        <v>22823479</v>
      </c>
      <c r="AN33" s="20">
        <v>22895058</v>
      </c>
      <c r="AO33" s="20">
        <v>23003802</v>
      </c>
      <c r="AP33" s="20">
        <v>23111521</v>
      </c>
      <c r="AQ33" s="20">
        <v>23211395</v>
      </c>
      <c r="AR33" s="20">
        <v>23192274</v>
      </c>
      <c r="AS33" s="20">
        <v>22810035</v>
      </c>
      <c r="AT33" s="20">
        <v>22778533</v>
      </c>
      <c r="AU33" s="20">
        <v>22748027</v>
      </c>
      <c r="AV33" s="20">
        <v>22712394</v>
      </c>
      <c r="AW33" s="20">
        <v>22656145</v>
      </c>
      <c r="AX33" s="20">
        <v>22581862</v>
      </c>
      <c r="AY33" s="20">
        <v>22526093</v>
      </c>
      <c r="AZ33" s="20">
        <v>22488595</v>
      </c>
      <c r="BA33" s="20">
        <v>22455485</v>
      </c>
      <c r="BB33" s="20">
        <v>22430457</v>
      </c>
      <c r="BC33" s="20">
        <v>21833483</v>
      </c>
      <c r="BD33" s="20">
        <v>21627509</v>
      </c>
      <c r="BE33" s="20">
        <v>21521142</v>
      </c>
      <c r="BF33" s="20">
        <v>21382354</v>
      </c>
      <c r="BG33" s="20">
        <v>21257016</v>
      </c>
      <c r="BH33" s="20">
        <v>21130503</v>
      </c>
      <c r="BI33" s="20">
        <v>20635460</v>
      </c>
      <c r="BJ33" s="20">
        <v>20440290</v>
      </c>
      <c r="BK33" s="20">
        <v>20294683</v>
      </c>
      <c r="BL33" s="20">
        <v>20199059</v>
      </c>
      <c r="BM33" s="20">
        <v>20095996</v>
      </c>
      <c r="BN33" s="20">
        <v>20020074</v>
      </c>
      <c r="BO33" s="20">
        <v>19947311</v>
      </c>
      <c r="BP33" s="20">
        <v>19870647</v>
      </c>
      <c r="BQ33" s="20">
        <v>19760314</v>
      </c>
      <c r="BR33" s="20">
        <v>19644350</v>
      </c>
      <c r="BS33" s="20">
        <v>19523621</v>
      </c>
      <c r="BT33" s="20">
        <v>19372378</v>
      </c>
      <c r="BU33" s="6" t="s">
        <v>73</v>
      </c>
    </row>
    <row r="34" spans="2:73" ht="12">
      <c r="B34" s="5" t="s">
        <v>117</v>
      </c>
      <c r="C34" s="79">
        <v>6732256</v>
      </c>
      <c r="D34" s="79">
        <v>6853289</v>
      </c>
      <c r="E34" s="79">
        <v>6963396</v>
      </c>
      <c r="F34" s="79">
        <v>7063169</v>
      </c>
      <c r="G34" s="79">
        <v>7153366</v>
      </c>
      <c r="H34" s="79">
        <v>7234916</v>
      </c>
      <c r="I34" s="79">
        <v>7308931</v>
      </c>
      <c r="J34" s="79">
        <v>7376692</v>
      </c>
      <c r="K34" s="79">
        <v>7439609</v>
      </c>
      <c r="L34" s="79">
        <v>7499166</v>
      </c>
      <c r="M34" s="20">
        <v>7556730</v>
      </c>
      <c r="N34" s="20">
        <v>7613356</v>
      </c>
      <c r="O34" s="20">
        <v>7669610</v>
      </c>
      <c r="P34" s="20">
        <v>7725501</v>
      </c>
      <c r="Q34" s="20">
        <v>7780683</v>
      </c>
      <c r="R34" s="20">
        <v>7835084</v>
      </c>
      <c r="S34" s="20">
        <v>7888802</v>
      </c>
      <c r="T34" s="20">
        <v>7942638</v>
      </c>
      <c r="U34" s="20">
        <v>7998000</v>
      </c>
      <c r="V34" s="20">
        <v>8056663</v>
      </c>
      <c r="W34" s="20">
        <v>8119861</v>
      </c>
      <c r="X34" s="20">
        <v>8187994</v>
      </c>
      <c r="Y34" s="20">
        <v>8260626</v>
      </c>
      <c r="Z34" s="20">
        <v>8337075.999999999</v>
      </c>
      <c r="AA34" s="20">
        <v>8416250</v>
      </c>
      <c r="AB34" s="20">
        <v>8497168</v>
      </c>
      <c r="AC34" s="20">
        <v>8579631</v>
      </c>
      <c r="AD34" s="20">
        <v>8663327</v>
      </c>
      <c r="AE34" s="20">
        <v>8746982</v>
      </c>
      <c r="AF34" s="20">
        <v>8829038</v>
      </c>
      <c r="AG34" s="20">
        <v>8908293</v>
      </c>
      <c r="AH34" s="20">
        <v>8984599</v>
      </c>
      <c r="AI34" s="20">
        <v>9057974</v>
      </c>
      <c r="AJ34" s="20">
        <v>9127679</v>
      </c>
      <c r="AK34" s="20">
        <v>9192917</v>
      </c>
      <c r="AL34" s="20">
        <v>9253401</v>
      </c>
      <c r="AM34" s="20">
        <v>9306283</v>
      </c>
      <c r="AN34" s="20">
        <v>9351938</v>
      </c>
      <c r="AO34" s="20">
        <v>9396975</v>
      </c>
      <c r="AP34" s="20">
        <v>9450482</v>
      </c>
      <c r="AQ34" s="20">
        <v>9517670</v>
      </c>
      <c r="AR34" s="20">
        <v>9603621</v>
      </c>
      <c r="AS34" s="20">
        <v>9702958</v>
      </c>
      <c r="AT34" s="20">
        <v>9797838</v>
      </c>
      <c r="AU34" s="20">
        <v>9863781</v>
      </c>
      <c r="AV34" s="20">
        <v>7625488</v>
      </c>
      <c r="AW34" s="20">
        <v>7625225</v>
      </c>
      <c r="AX34" s="20">
        <v>7610362</v>
      </c>
      <c r="AY34" s="20">
        <v>7582640</v>
      </c>
      <c r="AZ34" s="20">
        <v>7552850</v>
      </c>
      <c r="BA34" s="20">
        <v>7527952</v>
      </c>
      <c r="BB34" s="20">
        <v>7504739</v>
      </c>
      <c r="BC34" s="20">
        <v>7502126</v>
      </c>
      <c r="BD34" s="20">
        <v>7490918</v>
      </c>
      <c r="BE34" s="20">
        <v>7470263</v>
      </c>
      <c r="BF34" s="20">
        <v>7456050</v>
      </c>
      <c r="BG34" s="20">
        <v>7425487</v>
      </c>
      <c r="BH34" s="20">
        <v>7397651</v>
      </c>
      <c r="BI34" s="20">
        <v>7365507</v>
      </c>
      <c r="BJ34" s="20">
        <v>7334937</v>
      </c>
      <c r="BK34" s="20">
        <v>7306677</v>
      </c>
      <c r="BL34" s="20">
        <v>7251549</v>
      </c>
      <c r="BM34" s="20">
        <v>7216649</v>
      </c>
      <c r="BN34" s="20">
        <v>7181505</v>
      </c>
      <c r="BO34" s="20">
        <v>7146759</v>
      </c>
      <c r="BP34" s="20">
        <v>7114393</v>
      </c>
      <c r="BQ34" s="20">
        <v>7076372</v>
      </c>
      <c r="BR34" s="20">
        <v>7040272</v>
      </c>
      <c r="BS34" s="20">
        <v>7001444</v>
      </c>
      <c r="BT34" s="20">
        <v>6960849</v>
      </c>
      <c r="BU34" s="6" t="s">
        <v>120</v>
      </c>
    </row>
    <row r="35" spans="2:73" ht="12">
      <c r="B35" s="5" t="s">
        <v>28</v>
      </c>
      <c r="C35" s="79">
        <v>3447085</v>
      </c>
      <c r="D35" s="79">
        <v>3485530</v>
      </c>
      <c r="E35" s="79">
        <v>3533282</v>
      </c>
      <c r="F35" s="79">
        <v>3576852</v>
      </c>
      <c r="G35" s="79">
        <v>3629425</v>
      </c>
      <c r="H35" s="79">
        <v>3694560</v>
      </c>
      <c r="I35" s="79">
        <v>3756495</v>
      </c>
      <c r="J35" s="79">
        <v>3816037</v>
      </c>
      <c r="K35" s="79">
        <v>3870481</v>
      </c>
      <c r="L35" s="79">
        <v>3924851</v>
      </c>
      <c r="M35" s="20">
        <v>3969682</v>
      </c>
      <c r="N35" s="20">
        <v>4166507</v>
      </c>
      <c r="O35" s="20">
        <v>4216827</v>
      </c>
      <c r="P35" s="20">
        <v>4259549</v>
      </c>
      <c r="Q35" s="20">
        <v>4304484</v>
      </c>
      <c r="R35" s="20">
        <v>4350198</v>
      </c>
      <c r="S35" s="20">
        <v>4391768</v>
      </c>
      <c r="T35" s="20">
        <v>4431564</v>
      </c>
      <c r="U35" s="20">
        <v>4467170</v>
      </c>
      <c r="V35" s="20">
        <v>4500659</v>
      </c>
      <c r="W35" s="20">
        <v>4536555</v>
      </c>
      <c r="X35" s="20">
        <v>4539890</v>
      </c>
      <c r="Y35" s="20">
        <v>4575007</v>
      </c>
      <c r="Z35" s="20">
        <v>4618236</v>
      </c>
      <c r="AA35" s="20">
        <v>4664653</v>
      </c>
      <c r="AB35" s="20">
        <v>4714593</v>
      </c>
      <c r="AC35" s="20">
        <v>4763617</v>
      </c>
      <c r="AD35" s="20">
        <v>4815396</v>
      </c>
      <c r="AE35" s="20">
        <v>4865605</v>
      </c>
      <c r="AF35" s="20">
        <v>4914644</v>
      </c>
      <c r="AG35" s="20">
        <v>4963301</v>
      </c>
      <c r="AH35" s="20">
        <v>4996329</v>
      </c>
      <c r="AI35" s="20">
        <v>5035881</v>
      </c>
      <c r="AJ35" s="20">
        <v>5074316</v>
      </c>
      <c r="AK35" s="20">
        <v>5109626</v>
      </c>
      <c r="AL35" s="20">
        <v>5144568</v>
      </c>
      <c r="AM35" s="20">
        <v>5178967</v>
      </c>
      <c r="AN35" s="20">
        <v>5208708</v>
      </c>
      <c r="AO35" s="20">
        <v>5236972</v>
      </c>
      <c r="AP35" s="20">
        <v>5264220</v>
      </c>
      <c r="AQ35" s="20">
        <v>5287663</v>
      </c>
      <c r="AR35" s="20">
        <v>5310711</v>
      </c>
      <c r="AS35" s="20">
        <v>5295877</v>
      </c>
      <c r="AT35" s="20">
        <v>5314155</v>
      </c>
      <c r="AU35" s="20">
        <v>5336455</v>
      </c>
      <c r="AV35" s="20">
        <v>5356207</v>
      </c>
      <c r="AW35" s="20">
        <v>5367790</v>
      </c>
      <c r="AX35" s="20">
        <v>5378932</v>
      </c>
      <c r="AY35" s="20">
        <v>5387650</v>
      </c>
      <c r="AZ35" s="20">
        <v>5393382</v>
      </c>
      <c r="BA35" s="20">
        <v>5398657</v>
      </c>
      <c r="BB35" s="20">
        <v>5378783</v>
      </c>
      <c r="BC35" s="20">
        <v>5378951</v>
      </c>
      <c r="BD35" s="20">
        <v>5374873</v>
      </c>
      <c r="BE35" s="20">
        <v>5371875</v>
      </c>
      <c r="BF35" s="20">
        <v>5372685</v>
      </c>
      <c r="BG35" s="20">
        <v>5372928</v>
      </c>
      <c r="BH35" s="20">
        <v>5373180</v>
      </c>
      <c r="BI35" s="20">
        <v>5376064</v>
      </c>
      <c r="BJ35" s="20">
        <v>5382401</v>
      </c>
      <c r="BK35" s="20">
        <v>5390410</v>
      </c>
      <c r="BL35" s="20">
        <v>5392446</v>
      </c>
      <c r="BM35" s="20">
        <v>5404322</v>
      </c>
      <c r="BN35" s="20">
        <v>5410836</v>
      </c>
      <c r="BO35" s="20">
        <v>5415949</v>
      </c>
      <c r="BP35" s="20">
        <v>5421349</v>
      </c>
      <c r="BQ35" s="20">
        <v>5426252</v>
      </c>
      <c r="BR35" s="20">
        <v>5435343</v>
      </c>
      <c r="BS35" s="20">
        <v>5443120</v>
      </c>
      <c r="BT35" s="20">
        <v>5446980</v>
      </c>
      <c r="BU35" s="6" t="s">
        <v>74</v>
      </c>
    </row>
    <row r="36" spans="2:73" ht="12">
      <c r="B36" s="5" t="s">
        <v>29</v>
      </c>
      <c r="C36" s="79">
        <v>1459622</v>
      </c>
      <c r="D36" s="79">
        <v>1474149</v>
      </c>
      <c r="E36" s="79">
        <v>1486341</v>
      </c>
      <c r="F36" s="79">
        <v>1500759</v>
      </c>
      <c r="G36" s="79">
        <v>1515228</v>
      </c>
      <c r="H36" s="79">
        <v>1527741</v>
      </c>
      <c r="I36" s="79">
        <v>1540255</v>
      </c>
      <c r="J36" s="79">
        <v>1550957</v>
      </c>
      <c r="K36" s="79">
        <v>1562088</v>
      </c>
      <c r="L36" s="79">
        <v>1571873</v>
      </c>
      <c r="M36" s="20">
        <v>1580535</v>
      </c>
      <c r="N36" s="20">
        <v>1588904</v>
      </c>
      <c r="O36" s="20">
        <v>1599357</v>
      </c>
      <c r="P36" s="20">
        <v>1607941</v>
      </c>
      <c r="Q36" s="20">
        <v>1626000</v>
      </c>
      <c r="R36" s="20">
        <v>1638227</v>
      </c>
      <c r="S36" s="20">
        <v>1660092</v>
      </c>
      <c r="T36" s="20">
        <v>1679717</v>
      </c>
      <c r="U36" s="20">
        <v>1699339</v>
      </c>
      <c r="V36" s="20">
        <v>1709752</v>
      </c>
      <c r="W36" s="20">
        <v>1717995</v>
      </c>
      <c r="X36" s="20">
        <v>1731787</v>
      </c>
      <c r="Y36" s="20">
        <v>1744882</v>
      </c>
      <c r="Z36" s="20">
        <v>1759584</v>
      </c>
      <c r="AA36" s="20">
        <v>1773809</v>
      </c>
      <c r="AB36" s="20">
        <v>1778454</v>
      </c>
      <c r="AC36" s="20">
        <v>1808707</v>
      </c>
      <c r="AD36" s="20">
        <v>1831790</v>
      </c>
      <c r="AE36" s="20">
        <v>1852963</v>
      </c>
      <c r="AF36" s="20">
        <v>1872133</v>
      </c>
      <c r="AG36" s="20">
        <v>1893064</v>
      </c>
      <c r="AH36" s="20">
        <v>1909566</v>
      </c>
      <c r="AI36" s="20">
        <v>1903495</v>
      </c>
      <c r="AJ36" s="20">
        <v>1917173</v>
      </c>
      <c r="AK36" s="20">
        <v>1927469</v>
      </c>
      <c r="AL36" s="20">
        <v>1936839</v>
      </c>
      <c r="AM36" s="20">
        <v>1946442</v>
      </c>
      <c r="AN36" s="20">
        <v>1985486</v>
      </c>
      <c r="AO36" s="20">
        <v>1994066</v>
      </c>
      <c r="AP36" s="20">
        <v>1996325</v>
      </c>
      <c r="AQ36" s="20">
        <v>1996377</v>
      </c>
      <c r="AR36" s="20">
        <v>1999945</v>
      </c>
      <c r="AS36" s="20">
        <v>1998912</v>
      </c>
      <c r="AT36" s="20">
        <v>1994084</v>
      </c>
      <c r="AU36" s="20">
        <v>1989408</v>
      </c>
      <c r="AV36" s="20">
        <v>1989477</v>
      </c>
      <c r="AW36" s="20">
        <v>1990266</v>
      </c>
      <c r="AX36" s="20">
        <v>1986989</v>
      </c>
      <c r="AY36" s="20">
        <v>1984923</v>
      </c>
      <c r="AZ36" s="20">
        <v>1978334</v>
      </c>
      <c r="BA36" s="20">
        <v>1987755</v>
      </c>
      <c r="BB36" s="20">
        <v>1990094</v>
      </c>
      <c r="BC36" s="20">
        <v>1994026</v>
      </c>
      <c r="BD36" s="20">
        <v>1995033</v>
      </c>
      <c r="BE36" s="20">
        <v>1996433</v>
      </c>
      <c r="BF36" s="20">
        <v>1997590</v>
      </c>
      <c r="BG36" s="20">
        <v>2003358</v>
      </c>
      <c r="BH36" s="20">
        <v>2010377</v>
      </c>
      <c r="BI36" s="20">
        <v>2010269</v>
      </c>
      <c r="BJ36" s="20">
        <v>2032362</v>
      </c>
      <c r="BK36" s="20">
        <v>2046976</v>
      </c>
      <c r="BL36" s="20">
        <v>2050189</v>
      </c>
      <c r="BM36" s="20">
        <v>2055496</v>
      </c>
      <c r="BN36" s="20">
        <v>2058821</v>
      </c>
      <c r="BO36" s="20">
        <v>2061085</v>
      </c>
      <c r="BP36" s="20">
        <v>2062874</v>
      </c>
      <c r="BQ36" s="20">
        <v>2064188</v>
      </c>
      <c r="BR36" s="20">
        <v>2065895</v>
      </c>
      <c r="BS36" s="20">
        <v>2066880</v>
      </c>
      <c r="BT36" s="20">
        <v>2069911</v>
      </c>
      <c r="BU36" s="6" t="s">
        <v>75</v>
      </c>
    </row>
    <row r="37" spans="2:73" ht="12">
      <c r="B37" s="5" t="s">
        <v>30</v>
      </c>
      <c r="C37" s="79">
        <v>151135000</v>
      </c>
      <c r="D37" s="79">
        <v>153574653</v>
      </c>
      <c r="E37" s="79">
        <v>156215314.5</v>
      </c>
      <c r="F37" s="79">
        <v>158868466</v>
      </c>
      <c r="G37" s="79">
        <v>161605023</v>
      </c>
      <c r="H37" s="79">
        <v>164588000</v>
      </c>
      <c r="I37" s="79">
        <v>167417116.5</v>
      </c>
      <c r="J37" s="79">
        <v>170443580.5</v>
      </c>
      <c r="K37" s="79">
        <v>173433017</v>
      </c>
      <c r="L37" s="79">
        <v>176355766</v>
      </c>
      <c r="M37" s="20">
        <v>178557000</v>
      </c>
      <c r="N37" s="20">
        <v>181485500</v>
      </c>
      <c r="O37" s="20">
        <v>184381500</v>
      </c>
      <c r="P37" s="20">
        <v>187127000</v>
      </c>
      <c r="Q37" s="20">
        <v>189812000</v>
      </c>
      <c r="R37" s="20">
        <v>192333500</v>
      </c>
      <c r="S37" s="20">
        <v>194551000</v>
      </c>
      <c r="T37" s="20">
        <v>196516500</v>
      </c>
      <c r="U37" s="20">
        <v>198428000</v>
      </c>
      <c r="V37" s="20">
        <v>200392000</v>
      </c>
      <c r="W37" s="20">
        <v>202684500</v>
      </c>
      <c r="X37" s="20">
        <v>205405500</v>
      </c>
      <c r="Y37" s="20">
        <v>208055500</v>
      </c>
      <c r="Z37" s="20">
        <v>210320500</v>
      </c>
      <c r="AA37" s="20">
        <v>212349500</v>
      </c>
      <c r="AB37" s="20">
        <v>214403500</v>
      </c>
      <c r="AC37" s="20">
        <v>216514000</v>
      </c>
      <c r="AD37" s="20">
        <v>218661500</v>
      </c>
      <c r="AE37" s="20">
        <v>220927500</v>
      </c>
      <c r="AF37" s="20">
        <v>223331000</v>
      </c>
      <c r="AG37" s="20">
        <v>225895840.5</v>
      </c>
      <c r="AH37" s="20">
        <v>228345197.5</v>
      </c>
      <c r="AI37" s="20">
        <v>230565086</v>
      </c>
      <c r="AJ37" s="20">
        <v>232728226</v>
      </c>
      <c r="AK37" s="20">
        <v>234808448</v>
      </c>
      <c r="AL37" s="20">
        <v>236874348.5</v>
      </c>
      <c r="AM37" s="20">
        <v>239028341</v>
      </c>
      <c r="AN37" s="20">
        <v>241210902.5</v>
      </c>
      <c r="AO37" s="20">
        <v>243393950</v>
      </c>
      <c r="AP37" s="20">
        <v>245659106</v>
      </c>
      <c r="AQ37" s="20">
        <v>248221022</v>
      </c>
      <c r="AR37" s="20">
        <v>251301877.5</v>
      </c>
      <c r="AS37" s="20">
        <v>254747582.5</v>
      </c>
      <c r="AT37" s="20">
        <v>258216406</v>
      </c>
      <c r="AU37" s="20">
        <v>261522204.5</v>
      </c>
      <c r="AV37" s="20">
        <v>264702107</v>
      </c>
      <c r="AW37" s="20">
        <v>267836338.5</v>
      </c>
      <c r="AX37" s="20">
        <v>271020604.5</v>
      </c>
      <c r="AY37" s="20">
        <v>274250514.5</v>
      </c>
      <c r="AZ37" s="20">
        <v>277447136</v>
      </c>
      <c r="BA37" s="20">
        <v>280601289.5</v>
      </c>
      <c r="BB37" s="20">
        <v>283565683</v>
      </c>
      <c r="BC37" s="20">
        <v>286297074</v>
      </c>
      <c r="BD37" s="20">
        <v>288866563</v>
      </c>
      <c r="BE37" s="20">
        <v>291456615.5</v>
      </c>
      <c r="BF37" s="20">
        <v>294160948.5</v>
      </c>
      <c r="BG37" s="20">
        <v>296948255.5</v>
      </c>
      <c r="BH37" s="20">
        <v>299805559.5</v>
      </c>
      <c r="BI37" s="20">
        <v>302662586.5</v>
      </c>
      <c r="BJ37" s="20">
        <v>305432747.5</v>
      </c>
      <c r="BK37" s="20">
        <v>308059196</v>
      </c>
      <c r="BL37" s="20">
        <v>310532860</v>
      </c>
      <c r="BM37" s="20">
        <v>312910740</v>
      </c>
      <c r="BN37" s="20">
        <v>315265009</v>
      </c>
      <c r="BO37" s="20">
        <v>317667398</v>
      </c>
      <c r="BP37" s="20">
        <v>320163110.5</v>
      </c>
      <c r="BQ37" s="20">
        <v>322707174</v>
      </c>
      <c r="BR37" s="20">
        <v>325310659.5</v>
      </c>
      <c r="BS37" s="20">
        <v>327908413</v>
      </c>
      <c r="BT37" s="20">
        <v>330377563</v>
      </c>
      <c r="BU37" s="6" t="s">
        <v>76</v>
      </c>
    </row>
    <row r="38" spans="2:73" ht="12">
      <c r="B38" s="5" t="s">
        <v>31</v>
      </c>
      <c r="C38" s="79">
        <v>36588000</v>
      </c>
      <c r="D38" s="79">
        <v>37223000</v>
      </c>
      <c r="E38" s="79">
        <v>37915000</v>
      </c>
      <c r="F38" s="79">
        <v>38366000</v>
      </c>
      <c r="G38" s="79">
        <v>38991000</v>
      </c>
      <c r="H38" s="79">
        <v>39271000</v>
      </c>
      <c r="I38" s="79">
        <v>39742000</v>
      </c>
      <c r="J38" s="79">
        <v>40422000</v>
      </c>
      <c r="K38" s="79">
        <v>41179000</v>
      </c>
      <c r="L38" s="79">
        <v>41869000</v>
      </c>
      <c r="M38" s="20">
        <v>42468600</v>
      </c>
      <c r="N38" s="20">
        <v>43097000</v>
      </c>
      <c r="O38" s="20">
        <v>43558700</v>
      </c>
      <c r="P38" s="20">
        <v>44087600</v>
      </c>
      <c r="Q38" s="20">
        <v>44663500</v>
      </c>
      <c r="R38" s="20">
        <v>45132800</v>
      </c>
      <c r="S38" s="20">
        <v>45548400</v>
      </c>
      <c r="T38" s="20">
        <v>45996500</v>
      </c>
      <c r="U38" s="20">
        <v>46408200</v>
      </c>
      <c r="V38" s="20">
        <v>46778100</v>
      </c>
      <c r="W38" s="20">
        <v>47118200</v>
      </c>
      <c r="X38" s="20">
        <v>47507400</v>
      </c>
      <c r="Y38" s="20">
        <v>47902700</v>
      </c>
      <c r="Z38" s="20">
        <v>48274400</v>
      </c>
      <c r="AA38" s="20">
        <v>48570900</v>
      </c>
      <c r="AB38" s="20">
        <v>48880500</v>
      </c>
      <c r="AC38" s="20">
        <v>49151000</v>
      </c>
      <c r="AD38" s="20">
        <v>49387600</v>
      </c>
      <c r="AE38" s="20">
        <v>49577900</v>
      </c>
      <c r="AF38" s="20">
        <v>49752200</v>
      </c>
      <c r="AG38" s="20">
        <v>49952500</v>
      </c>
      <c r="AH38" s="20">
        <v>50134600</v>
      </c>
      <c r="AI38" s="20">
        <v>50308700</v>
      </c>
      <c r="AJ38" s="20">
        <v>50467700</v>
      </c>
      <c r="AK38" s="20">
        <v>50678600</v>
      </c>
      <c r="AL38" s="20">
        <v>50857500</v>
      </c>
      <c r="AM38" s="20">
        <v>51025200</v>
      </c>
      <c r="AN38" s="20">
        <v>51260900</v>
      </c>
      <c r="AO38" s="20">
        <v>51484200</v>
      </c>
      <c r="AP38" s="20">
        <v>51701900</v>
      </c>
      <c r="AQ38" s="20">
        <v>51556500</v>
      </c>
      <c r="AR38" s="20">
        <v>51623500</v>
      </c>
      <c r="AS38" s="20">
        <v>51708200</v>
      </c>
      <c r="AT38" s="20">
        <v>51870400</v>
      </c>
      <c r="AU38" s="20">
        <v>51715400</v>
      </c>
      <c r="AV38" s="20">
        <v>51300400</v>
      </c>
      <c r="AW38" s="20">
        <v>50874104</v>
      </c>
      <c r="AX38" s="20">
        <v>50400041</v>
      </c>
      <c r="AY38" s="20">
        <v>49973488</v>
      </c>
      <c r="AZ38" s="20">
        <v>49544808</v>
      </c>
      <c r="BA38" s="20">
        <v>49114950</v>
      </c>
      <c r="BB38" s="20">
        <v>48663609</v>
      </c>
      <c r="BC38" s="20">
        <v>48240902</v>
      </c>
      <c r="BD38" s="20">
        <v>47823108</v>
      </c>
      <c r="BE38" s="20">
        <v>47442079</v>
      </c>
      <c r="BF38" s="20">
        <v>47100462</v>
      </c>
      <c r="BG38" s="20">
        <v>46749170</v>
      </c>
      <c r="BH38" s="20">
        <v>46465691</v>
      </c>
      <c r="BI38" s="20">
        <v>46192309</v>
      </c>
      <c r="BJ38" s="20">
        <v>45963359</v>
      </c>
      <c r="BK38" s="20">
        <v>45782592</v>
      </c>
      <c r="BL38" s="20">
        <v>45598179</v>
      </c>
      <c r="BM38" s="20">
        <v>45453282</v>
      </c>
      <c r="BN38" s="20">
        <v>45372692</v>
      </c>
      <c r="BO38" s="20">
        <v>45245894</v>
      </c>
      <c r="BP38" s="20">
        <v>42759661</v>
      </c>
      <c r="BQ38" s="20">
        <v>42590879</v>
      </c>
      <c r="BR38" s="20">
        <v>42414905</v>
      </c>
      <c r="BS38" s="20">
        <v>42216766</v>
      </c>
      <c r="BT38" s="20">
        <v>42062766</v>
      </c>
      <c r="BU38" s="6" t="s">
        <v>77</v>
      </c>
    </row>
    <row r="39" spans="2:73" ht="12">
      <c r="B39" s="5" t="s">
        <v>32</v>
      </c>
      <c r="C39" s="79">
        <v>3987996</v>
      </c>
      <c r="D39" s="79">
        <v>4029803</v>
      </c>
      <c r="E39" s="79">
        <v>4064727</v>
      </c>
      <c r="F39" s="79">
        <v>4116228</v>
      </c>
      <c r="G39" s="79">
        <v>4162609</v>
      </c>
      <c r="H39" s="79">
        <v>4211191</v>
      </c>
      <c r="I39" s="79">
        <v>4258571</v>
      </c>
      <c r="J39" s="79">
        <v>4304832</v>
      </c>
      <c r="K39" s="79">
        <v>4343190</v>
      </c>
      <c r="L39" s="79">
        <v>4376314</v>
      </c>
      <c r="M39" s="20">
        <v>4413046</v>
      </c>
      <c r="N39" s="20">
        <v>4446222</v>
      </c>
      <c r="O39" s="20">
        <v>4475787</v>
      </c>
      <c r="P39" s="20">
        <v>4507098</v>
      </c>
      <c r="Q39" s="20">
        <v>4539519</v>
      </c>
      <c r="R39" s="20">
        <v>4557567</v>
      </c>
      <c r="S39" s="20">
        <v>4569896</v>
      </c>
      <c r="T39" s="20">
        <v>4591842</v>
      </c>
      <c r="U39" s="20">
        <v>4619645</v>
      </c>
      <c r="V39" s="20">
        <v>4633292</v>
      </c>
      <c r="W39" s="20">
        <v>4614277</v>
      </c>
      <c r="X39" s="20">
        <v>4598336</v>
      </c>
      <c r="Y39" s="20">
        <v>4625912</v>
      </c>
      <c r="Z39" s="20">
        <v>4653401</v>
      </c>
      <c r="AA39" s="20">
        <v>4678761</v>
      </c>
      <c r="AB39" s="20">
        <v>4702387</v>
      </c>
      <c r="AC39" s="20">
        <v>4720492</v>
      </c>
      <c r="AD39" s="20">
        <v>4730836</v>
      </c>
      <c r="AE39" s="20">
        <v>4746967</v>
      </c>
      <c r="AF39" s="20">
        <v>4758088</v>
      </c>
      <c r="AG39" s="20">
        <v>4771292</v>
      </c>
      <c r="AH39" s="20">
        <v>4787778</v>
      </c>
      <c r="AI39" s="20">
        <v>4812150</v>
      </c>
      <c r="AJ39" s="20">
        <v>4841715</v>
      </c>
      <c r="AK39" s="20">
        <v>4869858</v>
      </c>
      <c r="AL39" s="20">
        <v>4893748</v>
      </c>
      <c r="AM39" s="20">
        <v>4910664</v>
      </c>
      <c r="AN39" s="20">
        <v>4925644</v>
      </c>
      <c r="AO39" s="20">
        <v>4938602</v>
      </c>
      <c r="AP39" s="20">
        <v>4954359</v>
      </c>
      <c r="AQ39" s="20">
        <v>4974383</v>
      </c>
      <c r="AR39" s="20">
        <v>4998478</v>
      </c>
      <c r="AS39" s="20">
        <v>5029002</v>
      </c>
      <c r="AT39" s="20">
        <v>5054982</v>
      </c>
      <c r="AU39" s="20">
        <v>5077912</v>
      </c>
      <c r="AV39" s="20">
        <v>5098754</v>
      </c>
      <c r="AW39" s="20">
        <v>5116826</v>
      </c>
      <c r="AX39" s="20">
        <v>5132320</v>
      </c>
      <c r="AY39" s="20">
        <v>5147349</v>
      </c>
      <c r="AZ39" s="20">
        <v>5159646</v>
      </c>
      <c r="BA39" s="20">
        <v>5171302</v>
      </c>
      <c r="BB39" s="20">
        <v>5181115</v>
      </c>
      <c r="BC39" s="20">
        <v>5194901</v>
      </c>
      <c r="BD39" s="20">
        <v>5206295</v>
      </c>
      <c r="BE39" s="20">
        <v>5219732</v>
      </c>
      <c r="BF39" s="20">
        <v>5236611</v>
      </c>
      <c r="BG39" s="20">
        <v>5255580</v>
      </c>
      <c r="BH39" s="20">
        <v>5276955</v>
      </c>
      <c r="BI39" s="20">
        <v>5300484</v>
      </c>
      <c r="BJ39" s="20">
        <v>5326314</v>
      </c>
      <c r="BK39" s="20">
        <v>5351427</v>
      </c>
      <c r="BL39" s="20">
        <v>5375276</v>
      </c>
      <c r="BM39" s="20">
        <v>5401267</v>
      </c>
      <c r="BN39" s="20">
        <v>5426674</v>
      </c>
      <c r="BO39" s="20">
        <v>5451270</v>
      </c>
      <c r="BP39" s="20">
        <v>5471753</v>
      </c>
      <c r="BQ39" s="20">
        <v>5487308</v>
      </c>
      <c r="BR39" s="20">
        <v>5503297</v>
      </c>
      <c r="BS39" s="20">
        <v>5513130</v>
      </c>
      <c r="BT39" s="20">
        <v>5540945</v>
      </c>
      <c r="BU39" s="6" t="s">
        <v>78</v>
      </c>
    </row>
    <row r="40" spans="2:73" ht="12">
      <c r="B40" s="5" t="s">
        <v>33</v>
      </c>
      <c r="C40" s="79">
        <v>41647258</v>
      </c>
      <c r="D40" s="79">
        <v>42010088</v>
      </c>
      <c r="E40" s="79">
        <v>42300981</v>
      </c>
      <c r="F40" s="79">
        <v>42618354</v>
      </c>
      <c r="G40" s="79">
        <v>42885138</v>
      </c>
      <c r="H40" s="79">
        <v>43227872</v>
      </c>
      <c r="I40" s="79">
        <v>43627467</v>
      </c>
      <c r="J40" s="79">
        <v>44058683</v>
      </c>
      <c r="K40" s="79">
        <v>44563043</v>
      </c>
      <c r="L40" s="79">
        <v>45014662</v>
      </c>
      <c r="M40" s="20">
        <v>45464797</v>
      </c>
      <c r="N40" s="20">
        <v>45903656</v>
      </c>
      <c r="O40" s="20">
        <v>46422000</v>
      </c>
      <c r="P40" s="20">
        <v>47573406</v>
      </c>
      <c r="Q40" s="20">
        <v>48059029</v>
      </c>
      <c r="R40" s="20">
        <v>48561800</v>
      </c>
      <c r="S40" s="20">
        <v>48953792</v>
      </c>
      <c r="T40" s="20">
        <v>49373537</v>
      </c>
      <c r="U40" s="20">
        <v>49723072</v>
      </c>
      <c r="V40" s="20">
        <v>50107735</v>
      </c>
      <c r="W40" s="20">
        <v>50528219</v>
      </c>
      <c r="X40" s="20">
        <v>51016234</v>
      </c>
      <c r="Y40" s="20">
        <v>51485953</v>
      </c>
      <c r="Z40" s="20">
        <v>51915873</v>
      </c>
      <c r="AA40" s="20">
        <v>52320725</v>
      </c>
      <c r="AB40" s="20">
        <v>52600000</v>
      </c>
      <c r="AC40" s="20">
        <v>52798338</v>
      </c>
      <c r="AD40" s="20">
        <v>53019005</v>
      </c>
      <c r="AE40" s="20">
        <v>53271566</v>
      </c>
      <c r="AF40" s="20">
        <v>53481073</v>
      </c>
      <c r="AG40" s="20">
        <v>53731387</v>
      </c>
      <c r="AH40" s="20">
        <v>54028630</v>
      </c>
      <c r="AI40" s="20">
        <v>55583694</v>
      </c>
      <c r="AJ40" s="20">
        <v>55918081</v>
      </c>
      <c r="AK40" s="20">
        <v>56180589</v>
      </c>
      <c r="AL40" s="20">
        <v>56461236</v>
      </c>
      <c r="AM40" s="20">
        <v>56738825</v>
      </c>
      <c r="AN40" s="20">
        <v>57033941</v>
      </c>
      <c r="AO40" s="20">
        <v>57349954</v>
      </c>
      <c r="AP40" s="20">
        <v>57688189</v>
      </c>
      <c r="AQ40" s="20">
        <v>58029398</v>
      </c>
      <c r="AR40" s="20">
        <v>58313439</v>
      </c>
      <c r="AS40" s="20">
        <v>58604851</v>
      </c>
      <c r="AT40" s="20">
        <v>58885929</v>
      </c>
      <c r="AU40" s="20">
        <v>59104320</v>
      </c>
      <c r="AV40" s="20">
        <v>59315139</v>
      </c>
      <c r="AW40" s="20">
        <v>59522297</v>
      </c>
      <c r="AX40" s="20">
        <v>59726386</v>
      </c>
      <c r="AY40" s="20">
        <v>59934884</v>
      </c>
      <c r="AZ40" s="20">
        <v>60158533</v>
      </c>
      <c r="BA40" s="20">
        <v>60545022</v>
      </c>
      <c r="BB40" s="20">
        <v>60979315</v>
      </c>
      <c r="BC40" s="20">
        <v>61424036</v>
      </c>
      <c r="BD40" s="20">
        <v>61864088</v>
      </c>
      <c r="BE40" s="20">
        <v>62292241</v>
      </c>
      <c r="BF40" s="20">
        <v>62772870</v>
      </c>
      <c r="BG40" s="20">
        <v>63229635</v>
      </c>
      <c r="BH40" s="20">
        <v>63645065</v>
      </c>
      <c r="BI40" s="20">
        <v>64007193</v>
      </c>
      <c r="BJ40" s="20">
        <v>64350226</v>
      </c>
      <c r="BK40" s="20">
        <v>64658856</v>
      </c>
      <c r="BL40" s="20">
        <v>64978721</v>
      </c>
      <c r="BM40" s="20">
        <v>65276983</v>
      </c>
      <c r="BN40" s="20">
        <v>65600350</v>
      </c>
      <c r="BO40" s="20">
        <v>65942267</v>
      </c>
      <c r="BP40" s="20">
        <v>66456279</v>
      </c>
      <c r="BQ40" s="20">
        <v>66730453</v>
      </c>
      <c r="BR40" s="20">
        <v>66989083</v>
      </c>
      <c r="BS40" s="20">
        <v>67221943</v>
      </c>
      <c r="BT40" s="20">
        <v>67515027</v>
      </c>
      <c r="BU40" s="6" t="s">
        <v>79</v>
      </c>
    </row>
    <row r="41" spans="2:73" ht="12">
      <c r="B41" s="5" t="s">
        <v>34</v>
      </c>
      <c r="C41" s="79">
        <v>3835500</v>
      </c>
      <c r="D41" s="79">
        <v>3866500</v>
      </c>
      <c r="E41" s="79">
        <v>3897500</v>
      </c>
      <c r="F41" s="79">
        <v>3929500</v>
      </c>
      <c r="G41" s="79">
        <v>3962000</v>
      </c>
      <c r="H41" s="79">
        <v>3995500</v>
      </c>
      <c r="I41" s="79">
        <v>4026500</v>
      </c>
      <c r="J41" s="79">
        <v>4053500</v>
      </c>
      <c r="K41" s="79">
        <v>4078000</v>
      </c>
      <c r="L41" s="79">
        <v>4102000</v>
      </c>
      <c r="M41" s="20">
        <v>4127422</v>
      </c>
      <c r="N41" s="20">
        <v>4152939</v>
      </c>
      <c r="O41" s="20">
        <v>4181645</v>
      </c>
      <c r="P41" s="20">
        <v>4211778</v>
      </c>
      <c r="Q41" s="20">
        <v>4239572</v>
      </c>
      <c r="R41" s="20">
        <v>4266180</v>
      </c>
      <c r="S41" s="20">
        <v>4295665</v>
      </c>
      <c r="T41" s="20">
        <v>4325736</v>
      </c>
      <c r="U41" s="20">
        <v>4351629</v>
      </c>
      <c r="V41" s="20">
        <v>4379627</v>
      </c>
      <c r="W41" s="20">
        <v>4403352</v>
      </c>
      <c r="X41" s="20">
        <v>4421151</v>
      </c>
      <c r="Y41" s="20">
        <v>4441399</v>
      </c>
      <c r="Z41" s="20">
        <v>4459729</v>
      </c>
      <c r="AA41" s="20">
        <v>4480592</v>
      </c>
      <c r="AB41" s="20">
        <v>4500727</v>
      </c>
      <c r="AC41" s="20">
        <v>4523436</v>
      </c>
      <c r="AD41" s="20">
        <v>4548432</v>
      </c>
      <c r="AE41" s="20">
        <v>4570709</v>
      </c>
      <c r="AF41" s="20">
        <v>4591460</v>
      </c>
      <c r="AG41" s="20">
        <v>4598095</v>
      </c>
      <c r="AH41" s="20">
        <v>4601469</v>
      </c>
      <c r="AI41" s="20">
        <v>4621548</v>
      </c>
      <c r="AJ41" s="20">
        <v>4646921</v>
      </c>
      <c r="AK41" s="20">
        <v>4669587</v>
      </c>
      <c r="AL41" s="20">
        <v>4690983</v>
      </c>
      <c r="AM41" s="20">
        <v>4711852</v>
      </c>
      <c r="AN41" s="20">
        <v>4731041</v>
      </c>
      <c r="AO41" s="20">
        <v>4748450</v>
      </c>
      <c r="AP41" s="20">
        <v>4761965</v>
      </c>
      <c r="AQ41" s="20">
        <v>4772556</v>
      </c>
      <c r="AR41" s="20">
        <v>4782179</v>
      </c>
      <c r="AS41" s="20">
        <v>4595866</v>
      </c>
      <c r="AT41" s="20">
        <v>4555771</v>
      </c>
      <c r="AU41" s="20">
        <v>4645155</v>
      </c>
      <c r="AV41" s="20">
        <v>4658893</v>
      </c>
      <c r="AW41" s="20">
        <v>4581167</v>
      </c>
      <c r="AX41" s="20">
        <v>4533028</v>
      </c>
      <c r="AY41" s="20">
        <v>4536812</v>
      </c>
      <c r="AZ41" s="20">
        <v>4527459</v>
      </c>
      <c r="BA41" s="20">
        <v>4497735</v>
      </c>
      <c r="BB41" s="20">
        <v>4295406</v>
      </c>
      <c r="BC41" s="20">
        <v>4305494</v>
      </c>
      <c r="BD41" s="20">
        <v>4305384</v>
      </c>
      <c r="BE41" s="20">
        <v>4305725</v>
      </c>
      <c r="BF41" s="20">
        <v>4310861</v>
      </c>
      <c r="BG41" s="20">
        <v>4312487</v>
      </c>
      <c r="BH41" s="20">
        <v>4313530</v>
      </c>
      <c r="BI41" s="20">
        <v>4311967</v>
      </c>
      <c r="BJ41" s="20">
        <v>4309796</v>
      </c>
      <c r="BK41" s="20">
        <v>4302847</v>
      </c>
      <c r="BL41" s="20">
        <v>4289857</v>
      </c>
      <c r="BM41" s="20">
        <v>4275984</v>
      </c>
      <c r="BN41" s="20">
        <v>4262140</v>
      </c>
      <c r="BO41" s="20">
        <v>4246809</v>
      </c>
      <c r="BP41" s="20">
        <v>4225316</v>
      </c>
      <c r="BQ41" s="20">
        <v>4190669</v>
      </c>
      <c r="BR41" s="20">
        <v>4154213</v>
      </c>
      <c r="BS41" s="20">
        <v>4105493</v>
      </c>
      <c r="BT41" s="20">
        <v>4090489</v>
      </c>
      <c r="BU41" s="6" t="s">
        <v>80</v>
      </c>
    </row>
    <row r="42" spans="2:73" ht="12">
      <c r="B42" s="5" t="s">
        <v>118</v>
      </c>
      <c r="C42" s="79">
        <v>394738</v>
      </c>
      <c r="D42" s="79">
        <v>400876</v>
      </c>
      <c r="E42" s="79">
        <v>410511</v>
      </c>
      <c r="F42" s="79">
        <v>421735</v>
      </c>
      <c r="G42" s="79">
        <v>433135</v>
      </c>
      <c r="H42" s="79">
        <v>443796</v>
      </c>
      <c r="I42" s="79">
        <v>453322</v>
      </c>
      <c r="J42" s="79">
        <v>461811</v>
      </c>
      <c r="K42" s="79">
        <v>469786</v>
      </c>
      <c r="L42" s="79">
        <v>478069</v>
      </c>
      <c r="M42" s="20">
        <v>487416</v>
      </c>
      <c r="N42" s="20">
        <v>498128</v>
      </c>
      <c r="O42" s="20">
        <v>509708</v>
      </c>
      <c r="P42" s="20">
        <v>520714.00000000006</v>
      </c>
      <c r="Q42" s="20">
        <v>529176</v>
      </c>
      <c r="R42" s="20">
        <v>533815</v>
      </c>
      <c r="S42" s="20">
        <v>533909</v>
      </c>
      <c r="T42" s="20">
        <v>530234</v>
      </c>
      <c r="U42" s="20">
        <v>524844</v>
      </c>
      <c r="V42" s="20">
        <v>520644</v>
      </c>
      <c r="W42" s="20">
        <v>519697</v>
      </c>
      <c r="X42" s="20">
        <v>522783</v>
      </c>
      <c r="Y42" s="20">
        <v>529209</v>
      </c>
      <c r="Z42" s="20">
        <v>537764</v>
      </c>
      <c r="AA42" s="20">
        <v>546569</v>
      </c>
      <c r="AB42" s="20">
        <v>554262</v>
      </c>
      <c r="AC42" s="20">
        <v>560424</v>
      </c>
      <c r="AD42" s="20">
        <v>565509</v>
      </c>
      <c r="AE42" s="20">
        <v>570062</v>
      </c>
      <c r="AF42" s="20">
        <v>574953</v>
      </c>
      <c r="AG42" s="20">
        <v>580755</v>
      </c>
      <c r="AH42" s="20">
        <v>587689</v>
      </c>
      <c r="AI42" s="20">
        <v>595353</v>
      </c>
      <c r="AJ42" s="20">
        <v>602964</v>
      </c>
      <c r="AK42" s="20">
        <v>609433</v>
      </c>
      <c r="AL42" s="20">
        <v>614011</v>
      </c>
      <c r="AM42" s="20">
        <v>616357</v>
      </c>
      <c r="AN42" s="20">
        <v>616796</v>
      </c>
      <c r="AO42" s="20">
        <v>616055</v>
      </c>
      <c r="AP42" s="20">
        <v>615201</v>
      </c>
      <c r="AQ42" s="20">
        <v>614999</v>
      </c>
      <c r="AR42" s="20">
        <v>615743</v>
      </c>
      <c r="AS42" s="20">
        <v>617174</v>
      </c>
      <c r="AT42" s="20">
        <v>618851</v>
      </c>
      <c r="AU42" s="20">
        <v>620088</v>
      </c>
      <c r="AV42" s="20">
        <v>633015</v>
      </c>
      <c r="AW42" s="20">
        <v>603317</v>
      </c>
      <c r="AX42" s="20">
        <v>605611</v>
      </c>
      <c r="AY42" s="20">
        <v>607906</v>
      </c>
      <c r="AZ42" s="20">
        <v>610201</v>
      </c>
      <c r="BA42" s="20">
        <v>603152</v>
      </c>
      <c r="BB42" s="20">
        <v>605988</v>
      </c>
      <c r="BC42" s="20">
        <v>608460</v>
      </c>
      <c r="BD42" s="20">
        <v>610510</v>
      </c>
      <c r="BE42" s="20">
        <v>612214</v>
      </c>
      <c r="BF42" s="20">
        <v>613420</v>
      </c>
      <c r="BG42" s="20">
        <v>613109</v>
      </c>
      <c r="BH42" s="20">
        <v>614624</v>
      </c>
      <c r="BI42" s="20">
        <v>615543</v>
      </c>
      <c r="BJ42" s="20">
        <v>617157</v>
      </c>
      <c r="BK42" s="20">
        <v>619001</v>
      </c>
      <c r="BL42" s="20">
        <v>619850</v>
      </c>
      <c r="BM42" s="20">
        <v>620308</v>
      </c>
      <c r="BN42" s="20">
        <v>620893</v>
      </c>
      <c r="BO42" s="20">
        <v>621521</v>
      </c>
      <c r="BP42" s="20">
        <v>622099</v>
      </c>
      <c r="BQ42" s="20">
        <v>622218</v>
      </c>
      <c r="BR42" s="20">
        <v>622387</v>
      </c>
      <c r="BS42" s="20">
        <v>622359</v>
      </c>
      <c r="BT42" s="20">
        <v>623131</v>
      </c>
      <c r="BU42" s="6" t="s">
        <v>121</v>
      </c>
    </row>
    <row r="43" spans="2:73" ht="12">
      <c r="B43" s="5" t="s">
        <v>35</v>
      </c>
      <c r="C43" s="79">
        <v>8763223</v>
      </c>
      <c r="D43" s="79">
        <v>8865145</v>
      </c>
      <c r="E43" s="79">
        <v>8960967</v>
      </c>
      <c r="F43" s="79">
        <v>9064406</v>
      </c>
      <c r="G43" s="79">
        <v>9149441</v>
      </c>
      <c r="H43" s="79">
        <v>9215831</v>
      </c>
      <c r="I43" s="79">
        <v>9291842</v>
      </c>
      <c r="J43" s="79">
        <v>9367001</v>
      </c>
      <c r="K43" s="79">
        <v>9430575</v>
      </c>
      <c r="L43" s="79">
        <v>9484758</v>
      </c>
      <c r="M43" s="20">
        <v>9637840</v>
      </c>
      <c r="N43" s="20">
        <v>9566172</v>
      </c>
      <c r="O43" s="20">
        <v>9607129</v>
      </c>
      <c r="P43" s="20">
        <v>9642191</v>
      </c>
      <c r="Q43" s="20">
        <v>9699179</v>
      </c>
      <c r="R43" s="20">
        <v>9756429</v>
      </c>
      <c r="S43" s="20">
        <v>9802287</v>
      </c>
      <c r="T43" s="20">
        <v>9839792</v>
      </c>
      <c r="U43" s="20">
        <v>9866006</v>
      </c>
      <c r="V43" s="20">
        <v>9886686</v>
      </c>
      <c r="W43" s="20">
        <v>9906474</v>
      </c>
      <c r="X43" s="20">
        <v>9809667</v>
      </c>
      <c r="Y43" s="20">
        <v>9843962</v>
      </c>
      <c r="Z43" s="20">
        <v>9891302</v>
      </c>
      <c r="AA43" s="20">
        <v>9953230</v>
      </c>
      <c r="AB43" s="20">
        <v>10023688</v>
      </c>
      <c r="AC43" s="20">
        <v>10093551</v>
      </c>
      <c r="AD43" s="20">
        <v>10158327</v>
      </c>
      <c r="AE43" s="20">
        <v>10215183</v>
      </c>
      <c r="AF43" s="20">
        <v>10269012</v>
      </c>
      <c r="AG43" s="20">
        <v>10315669</v>
      </c>
      <c r="AH43" s="20">
        <v>10292717</v>
      </c>
      <c r="AI43" s="20">
        <v>10308465</v>
      </c>
      <c r="AJ43" s="20">
        <v>10321186</v>
      </c>
      <c r="AK43" s="20">
        <v>10326526</v>
      </c>
      <c r="AL43" s="20">
        <v>10333900</v>
      </c>
      <c r="AM43" s="20">
        <v>10340335</v>
      </c>
      <c r="AN43" s="20">
        <v>10344119</v>
      </c>
      <c r="AO43" s="20">
        <v>10350517</v>
      </c>
      <c r="AP43" s="20">
        <v>10360034</v>
      </c>
      <c r="AQ43" s="20">
        <v>10362102</v>
      </c>
      <c r="AR43" s="20">
        <v>10304607</v>
      </c>
      <c r="AS43" s="20">
        <v>10312548</v>
      </c>
      <c r="AT43" s="20">
        <v>10325697</v>
      </c>
      <c r="AU43" s="20">
        <v>10334013</v>
      </c>
      <c r="AV43" s="20">
        <v>10333161</v>
      </c>
      <c r="AW43" s="20">
        <v>10321344</v>
      </c>
      <c r="AX43" s="20">
        <v>10309137</v>
      </c>
      <c r="AY43" s="20">
        <v>10299125</v>
      </c>
      <c r="AZ43" s="20">
        <v>10289621</v>
      </c>
      <c r="BA43" s="20">
        <v>10278098</v>
      </c>
      <c r="BB43" s="20">
        <v>10232027</v>
      </c>
      <c r="BC43" s="20">
        <v>10201182</v>
      </c>
      <c r="BD43" s="20">
        <v>10192649</v>
      </c>
      <c r="BE43" s="20">
        <v>10195347</v>
      </c>
      <c r="BF43" s="20">
        <v>10198855</v>
      </c>
      <c r="BG43" s="20">
        <v>10223577</v>
      </c>
      <c r="BH43" s="20">
        <v>10254233</v>
      </c>
      <c r="BI43" s="20">
        <v>10343422</v>
      </c>
      <c r="BJ43" s="20">
        <v>10425783</v>
      </c>
      <c r="BK43" s="20">
        <v>10462088</v>
      </c>
      <c r="BL43" s="20">
        <v>10486731</v>
      </c>
      <c r="BM43" s="20">
        <v>10505445</v>
      </c>
      <c r="BN43" s="20">
        <v>10516125</v>
      </c>
      <c r="BO43" s="20">
        <v>10512419</v>
      </c>
      <c r="BP43" s="20">
        <v>10538275</v>
      </c>
      <c r="BQ43" s="20">
        <v>10553843</v>
      </c>
      <c r="BR43" s="20">
        <v>10578820</v>
      </c>
      <c r="BS43" s="20">
        <v>10610055</v>
      </c>
      <c r="BT43" s="20">
        <v>10617345</v>
      </c>
      <c r="BU43" s="6" t="s">
        <v>81</v>
      </c>
    </row>
    <row r="44" spans="2:73" ht="12">
      <c r="B44" s="5" t="s">
        <v>36</v>
      </c>
      <c r="C44" s="79">
        <v>4668000</v>
      </c>
      <c r="D44" s="79">
        <v>4717200</v>
      </c>
      <c r="E44" s="79">
        <v>4778900</v>
      </c>
      <c r="F44" s="79">
        <v>4844100</v>
      </c>
      <c r="G44" s="79">
        <v>4907000</v>
      </c>
      <c r="H44" s="79">
        <v>4970300</v>
      </c>
      <c r="I44" s="79">
        <v>5033700</v>
      </c>
      <c r="J44" s="79">
        <v>5097400</v>
      </c>
      <c r="K44" s="79">
        <v>5162800</v>
      </c>
      <c r="L44" s="79">
        <v>5230000</v>
      </c>
      <c r="M44" s="20">
        <v>5295500</v>
      </c>
      <c r="N44" s="20">
        <v>5360153</v>
      </c>
      <c r="O44" s="20">
        <v>5508435</v>
      </c>
      <c r="P44" s="20">
        <v>5639195</v>
      </c>
      <c r="Q44" s="20">
        <v>5749299</v>
      </c>
      <c r="R44" s="20">
        <v>5829156</v>
      </c>
      <c r="S44" s="20">
        <v>5883788</v>
      </c>
      <c r="T44" s="20">
        <v>5952216</v>
      </c>
      <c r="U44" s="20">
        <v>6031353</v>
      </c>
      <c r="V44" s="20">
        <v>6104074</v>
      </c>
      <c r="W44" s="20">
        <v>6168700</v>
      </c>
      <c r="X44" s="20">
        <v>6193054</v>
      </c>
      <c r="Y44" s="20">
        <v>6233744</v>
      </c>
      <c r="Z44" s="20">
        <v>6288168</v>
      </c>
      <c r="AA44" s="20">
        <v>6326525</v>
      </c>
      <c r="AB44" s="20">
        <v>6356285</v>
      </c>
      <c r="AC44" s="20">
        <v>6320978</v>
      </c>
      <c r="AD44" s="20">
        <v>6284029</v>
      </c>
      <c r="AE44" s="20">
        <v>6278319</v>
      </c>
      <c r="AF44" s="20">
        <v>6285156</v>
      </c>
      <c r="AG44" s="20">
        <v>6303573</v>
      </c>
      <c r="AH44" s="20">
        <v>6335243</v>
      </c>
      <c r="AI44" s="20">
        <v>6372904</v>
      </c>
      <c r="AJ44" s="20">
        <v>6409713</v>
      </c>
      <c r="AK44" s="20">
        <v>6427833</v>
      </c>
      <c r="AL44" s="20">
        <v>6455896</v>
      </c>
      <c r="AM44" s="20">
        <v>6484834</v>
      </c>
      <c r="AN44" s="20">
        <v>6523413</v>
      </c>
      <c r="AO44" s="20">
        <v>6566799</v>
      </c>
      <c r="AP44" s="20">
        <v>6619973</v>
      </c>
      <c r="AQ44" s="20">
        <v>6673850</v>
      </c>
      <c r="AR44" s="20">
        <v>6757188</v>
      </c>
      <c r="AS44" s="20">
        <v>6842768</v>
      </c>
      <c r="AT44" s="20">
        <v>6907959</v>
      </c>
      <c r="AU44" s="20">
        <v>6968570</v>
      </c>
      <c r="AV44" s="20">
        <v>7019019</v>
      </c>
      <c r="AW44" s="20">
        <v>7062354</v>
      </c>
      <c r="AX44" s="20">
        <v>7081346</v>
      </c>
      <c r="AY44" s="20">
        <v>7096465</v>
      </c>
      <c r="AZ44" s="20">
        <v>7123537</v>
      </c>
      <c r="BA44" s="20">
        <v>7164444</v>
      </c>
      <c r="BB44" s="20">
        <v>7204055</v>
      </c>
      <c r="BC44" s="20">
        <v>7255653</v>
      </c>
      <c r="BD44" s="20">
        <v>7313853</v>
      </c>
      <c r="BE44" s="20">
        <v>7364148</v>
      </c>
      <c r="BF44" s="20">
        <v>7415102</v>
      </c>
      <c r="BG44" s="20">
        <v>7459128</v>
      </c>
      <c r="BH44" s="20">
        <v>7508739</v>
      </c>
      <c r="BI44" s="20">
        <v>7593494</v>
      </c>
      <c r="BJ44" s="20">
        <v>7701856</v>
      </c>
      <c r="BK44" s="20">
        <v>7785806</v>
      </c>
      <c r="BL44" s="20">
        <v>7870134</v>
      </c>
      <c r="BM44" s="20">
        <v>7954662</v>
      </c>
      <c r="BN44" s="20">
        <v>8039060</v>
      </c>
      <c r="BO44" s="20">
        <v>8139631</v>
      </c>
      <c r="BP44" s="20">
        <v>8237666</v>
      </c>
      <c r="BQ44" s="20">
        <v>8327126</v>
      </c>
      <c r="BR44" s="20">
        <v>8419550</v>
      </c>
      <c r="BS44" s="20">
        <v>8482152</v>
      </c>
      <c r="BT44" s="20">
        <v>8581370</v>
      </c>
      <c r="BU44" s="6" t="s">
        <v>82</v>
      </c>
    </row>
    <row r="45" spans="2:73" ht="12">
      <c r="B45" s="5" t="s">
        <v>37</v>
      </c>
      <c r="C45" s="79">
        <v>6986181</v>
      </c>
      <c r="D45" s="79">
        <v>7046920</v>
      </c>
      <c r="E45" s="79">
        <v>7098740</v>
      </c>
      <c r="F45" s="79">
        <v>7150606</v>
      </c>
      <c r="G45" s="79">
        <v>7192316</v>
      </c>
      <c r="H45" s="79">
        <v>7234664</v>
      </c>
      <c r="I45" s="79">
        <v>7290112</v>
      </c>
      <c r="J45" s="79">
        <v>7341122</v>
      </c>
      <c r="K45" s="79">
        <v>7392872</v>
      </c>
      <c r="L45" s="79">
        <v>7436066</v>
      </c>
      <c r="M45" s="20">
        <v>7471345</v>
      </c>
      <c r="N45" s="20">
        <v>7497967</v>
      </c>
      <c r="O45" s="20">
        <v>7542028</v>
      </c>
      <c r="P45" s="20">
        <v>7581148</v>
      </c>
      <c r="Q45" s="20">
        <v>7627507</v>
      </c>
      <c r="R45" s="20">
        <v>7695200</v>
      </c>
      <c r="S45" s="20">
        <v>7772506</v>
      </c>
      <c r="T45" s="20">
        <v>7843088</v>
      </c>
      <c r="U45" s="20">
        <v>7892774</v>
      </c>
      <c r="V45" s="20">
        <v>7931772</v>
      </c>
      <c r="W45" s="20">
        <v>8004371</v>
      </c>
      <c r="X45" s="20">
        <v>8081230</v>
      </c>
      <c r="Y45" s="20">
        <v>8115438</v>
      </c>
      <c r="Z45" s="20">
        <v>8129161</v>
      </c>
      <c r="AA45" s="20">
        <v>8143463</v>
      </c>
      <c r="AB45" s="20">
        <v>8176447</v>
      </c>
      <c r="AC45" s="20">
        <v>8208427</v>
      </c>
      <c r="AD45" s="20">
        <v>8236144</v>
      </c>
      <c r="AE45" s="20">
        <v>8266936</v>
      </c>
      <c r="AF45" s="20">
        <v>8284261</v>
      </c>
      <c r="AG45" s="20">
        <v>8303094</v>
      </c>
      <c r="AH45" s="20">
        <v>8317967</v>
      </c>
      <c r="AI45" s="20">
        <v>8323038</v>
      </c>
      <c r="AJ45" s="20">
        <v>8327488</v>
      </c>
      <c r="AK45" s="20">
        <v>8330577</v>
      </c>
      <c r="AL45" s="20">
        <v>8342633</v>
      </c>
      <c r="AM45" s="20">
        <v>8358139</v>
      </c>
      <c r="AN45" s="20">
        <v>8381519</v>
      </c>
      <c r="AO45" s="20">
        <v>8414089</v>
      </c>
      <c r="AP45" s="20">
        <v>8458888</v>
      </c>
      <c r="AQ45" s="20">
        <v>8527039</v>
      </c>
      <c r="AR45" s="20">
        <v>8590630</v>
      </c>
      <c r="AS45" s="20">
        <v>8644120</v>
      </c>
      <c r="AT45" s="20">
        <v>8692013</v>
      </c>
      <c r="AU45" s="20">
        <v>8745109</v>
      </c>
      <c r="AV45" s="20">
        <v>8816381</v>
      </c>
      <c r="AW45" s="20">
        <v>8837496</v>
      </c>
      <c r="AX45" s="20">
        <v>8844499</v>
      </c>
      <c r="AY45" s="20">
        <v>8847625</v>
      </c>
      <c r="AZ45" s="20">
        <v>8854322</v>
      </c>
      <c r="BA45" s="20">
        <v>8861426</v>
      </c>
      <c r="BB45" s="20">
        <v>8882792</v>
      </c>
      <c r="BC45" s="20">
        <v>8909128</v>
      </c>
      <c r="BD45" s="20">
        <v>8940788</v>
      </c>
      <c r="BE45" s="20">
        <v>8975670</v>
      </c>
      <c r="BF45" s="20">
        <v>9011392</v>
      </c>
      <c r="BG45" s="20">
        <v>9047752</v>
      </c>
      <c r="BH45" s="20">
        <v>9113257</v>
      </c>
      <c r="BI45" s="20">
        <v>9182927</v>
      </c>
      <c r="BJ45" s="20">
        <v>9256347</v>
      </c>
      <c r="BK45" s="20">
        <v>9340682</v>
      </c>
      <c r="BL45" s="20">
        <v>9415570</v>
      </c>
      <c r="BM45" s="20">
        <v>9482855</v>
      </c>
      <c r="BN45" s="20">
        <v>9555893</v>
      </c>
      <c r="BO45" s="20">
        <v>9644864</v>
      </c>
      <c r="BP45" s="20">
        <v>9747355</v>
      </c>
      <c r="BQ45" s="20">
        <v>9851017</v>
      </c>
      <c r="BR45" s="20">
        <v>9995153</v>
      </c>
      <c r="BS45" s="20">
        <v>10120242</v>
      </c>
      <c r="BT45" s="20">
        <v>10203023</v>
      </c>
      <c r="BU45" s="6" t="s">
        <v>83</v>
      </c>
    </row>
    <row r="46" spans="2:73" ht="12">
      <c r="B46" s="5" t="s">
        <v>38</v>
      </c>
      <c r="C46" s="79">
        <v>1097000</v>
      </c>
      <c r="D46" s="79">
        <v>1104000</v>
      </c>
      <c r="E46" s="79">
        <v>1130000</v>
      </c>
      <c r="F46" s="79">
        <v>1141000</v>
      </c>
      <c r="G46" s="79">
        <v>1150000</v>
      </c>
      <c r="H46" s="79">
        <v>1157000</v>
      </c>
      <c r="I46" s="79">
        <v>1162000</v>
      </c>
      <c r="J46" s="79">
        <v>1174000</v>
      </c>
      <c r="K46" s="79">
        <v>1185000</v>
      </c>
      <c r="L46" s="79">
        <v>1197000</v>
      </c>
      <c r="M46" s="20">
        <v>1206362</v>
      </c>
      <c r="N46" s="20">
        <v>1216712</v>
      </c>
      <c r="O46" s="20">
        <v>1233441</v>
      </c>
      <c r="P46" s="20">
        <v>1249804</v>
      </c>
      <c r="Q46" s="20">
        <v>1267910</v>
      </c>
      <c r="R46" s="20">
        <v>1286262</v>
      </c>
      <c r="S46" s="20">
        <v>1302870</v>
      </c>
      <c r="T46" s="20">
        <v>1314323</v>
      </c>
      <c r="U46" s="20">
        <v>1323569</v>
      </c>
      <c r="V46" s="20">
        <v>1338858</v>
      </c>
      <c r="W46" s="20">
        <v>1351640</v>
      </c>
      <c r="X46" s="20">
        <v>1368511</v>
      </c>
      <c r="Y46" s="20">
        <v>1385399</v>
      </c>
      <c r="Z46" s="20">
        <v>1399637</v>
      </c>
      <c r="AA46" s="20">
        <v>1412265</v>
      </c>
      <c r="AB46" s="20">
        <v>1424073</v>
      </c>
      <c r="AC46" s="20">
        <v>1434630</v>
      </c>
      <c r="AD46" s="20">
        <v>1444522</v>
      </c>
      <c r="AE46" s="20">
        <v>1455900</v>
      </c>
      <c r="AF46" s="20">
        <v>1464476</v>
      </c>
      <c r="AG46" s="20">
        <v>1472190</v>
      </c>
      <c r="AH46" s="20">
        <v>1482247</v>
      </c>
      <c r="AI46" s="20">
        <v>1493085</v>
      </c>
      <c r="AJ46" s="20">
        <v>1503743</v>
      </c>
      <c r="AK46" s="20">
        <v>1513747</v>
      </c>
      <c r="AL46" s="20">
        <v>1523486</v>
      </c>
      <c r="AM46" s="20">
        <v>1534076</v>
      </c>
      <c r="AN46" s="20">
        <v>1546304</v>
      </c>
      <c r="AO46" s="20">
        <v>1558137</v>
      </c>
      <c r="AP46" s="20">
        <v>1565662</v>
      </c>
      <c r="AQ46" s="20">
        <v>1570599</v>
      </c>
      <c r="AR46" s="20">
        <v>1567749</v>
      </c>
      <c r="AS46" s="20">
        <v>1554878</v>
      </c>
      <c r="AT46" s="20">
        <v>1511303</v>
      </c>
      <c r="AU46" s="20">
        <v>1476952</v>
      </c>
      <c r="AV46" s="20">
        <v>1448075</v>
      </c>
      <c r="AW46" s="20">
        <v>1425192</v>
      </c>
      <c r="AX46" s="20">
        <v>1405996</v>
      </c>
      <c r="AY46" s="20">
        <v>1393074</v>
      </c>
      <c r="AZ46" s="20">
        <v>1379237</v>
      </c>
      <c r="BA46" s="20">
        <v>1401250</v>
      </c>
      <c r="BB46" s="20">
        <v>1392720</v>
      </c>
      <c r="BC46" s="20">
        <v>1383510</v>
      </c>
      <c r="BD46" s="20">
        <v>1375190</v>
      </c>
      <c r="BE46" s="20">
        <v>1366250</v>
      </c>
      <c r="BF46" s="20">
        <v>1358850</v>
      </c>
      <c r="BG46" s="20">
        <v>1350700</v>
      </c>
      <c r="BH46" s="20">
        <v>1342920</v>
      </c>
      <c r="BI46" s="20">
        <v>1338440</v>
      </c>
      <c r="BJ46" s="20">
        <v>1335740</v>
      </c>
      <c r="BK46" s="20">
        <v>1333290</v>
      </c>
      <c r="BL46" s="20">
        <v>1329660</v>
      </c>
      <c r="BM46" s="20">
        <v>1325217</v>
      </c>
      <c r="BN46" s="20">
        <v>1320174</v>
      </c>
      <c r="BO46" s="20">
        <v>1315819</v>
      </c>
      <c r="BP46" s="20">
        <v>1314870</v>
      </c>
      <c r="BQ46" s="20">
        <v>1315944</v>
      </c>
      <c r="BR46" s="20">
        <v>1315635</v>
      </c>
      <c r="BS46" s="20">
        <v>1319133</v>
      </c>
      <c r="BT46" s="20">
        <v>1323820</v>
      </c>
      <c r="BU46" s="6" t="s">
        <v>84</v>
      </c>
    </row>
    <row r="47" spans="2:73" ht="12.75" thickBot="1">
      <c r="B47" s="9" t="s">
        <v>39</v>
      </c>
      <c r="C47" s="81">
        <v>81772600</v>
      </c>
      <c r="D47" s="81">
        <v>83199637</v>
      </c>
      <c r="E47" s="81">
        <v>84541000</v>
      </c>
      <c r="F47" s="81">
        <v>85808000</v>
      </c>
      <c r="G47" s="81">
        <v>86981000</v>
      </c>
      <c r="H47" s="81">
        <v>88239000</v>
      </c>
      <c r="I47" s="81">
        <v>89275529</v>
      </c>
      <c r="J47" s="81">
        <v>90172000</v>
      </c>
      <c r="K47" s="81">
        <v>90928000</v>
      </c>
      <c r="L47" s="81">
        <v>91767000</v>
      </c>
      <c r="M47" s="22">
        <v>92641000</v>
      </c>
      <c r="N47" s="22">
        <v>93418501</v>
      </c>
      <c r="O47" s="22">
        <v>94287000</v>
      </c>
      <c r="P47" s="22">
        <v>95181000</v>
      </c>
      <c r="Q47" s="22">
        <v>96156000</v>
      </c>
      <c r="R47" s="22">
        <v>97182000</v>
      </c>
      <c r="S47" s="22">
        <v>98274961</v>
      </c>
      <c r="T47" s="22">
        <v>99036000</v>
      </c>
      <c r="U47" s="22">
        <v>100196000</v>
      </c>
      <c r="V47" s="22">
        <v>101331000</v>
      </c>
      <c r="W47" s="22">
        <v>102536000</v>
      </c>
      <c r="X47" s="22">
        <v>103720060</v>
      </c>
      <c r="Y47" s="22">
        <v>105145000</v>
      </c>
      <c r="Z47" s="22">
        <v>107595000</v>
      </c>
      <c r="AA47" s="22">
        <v>109104000</v>
      </c>
      <c r="AB47" s="22">
        <v>110573000</v>
      </c>
      <c r="AC47" s="22">
        <v>111939643</v>
      </c>
      <c r="AD47" s="22">
        <v>113094000</v>
      </c>
      <c r="AE47" s="22">
        <v>114165000</v>
      </c>
      <c r="AF47" s="22">
        <v>115190000</v>
      </c>
      <c r="AG47" s="22">
        <v>116155000</v>
      </c>
      <c r="AH47" s="22">
        <v>117060396</v>
      </c>
      <c r="AI47" s="22">
        <v>117884000</v>
      </c>
      <c r="AJ47" s="22">
        <v>118693000</v>
      </c>
      <c r="AK47" s="22">
        <v>119483000</v>
      </c>
      <c r="AL47" s="22">
        <v>120235000</v>
      </c>
      <c r="AM47" s="22">
        <v>121048923</v>
      </c>
      <c r="AN47" s="22">
        <v>121660000</v>
      </c>
      <c r="AO47" s="22">
        <v>122239000</v>
      </c>
      <c r="AP47" s="22">
        <v>122745000</v>
      </c>
      <c r="AQ47" s="22">
        <v>123205000</v>
      </c>
      <c r="AR47" s="22">
        <v>123611167</v>
      </c>
      <c r="AS47" s="22">
        <v>124101000</v>
      </c>
      <c r="AT47" s="22">
        <v>124567000</v>
      </c>
      <c r="AU47" s="22">
        <v>124938000</v>
      </c>
      <c r="AV47" s="22">
        <v>125265000</v>
      </c>
      <c r="AW47" s="22">
        <v>125570246</v>
      </c>
      <c r="AX47" s="22">
        <v>125864000</v>
      </c>
      <c r="AY47" s="22">
        <v>126166000</v>
      </c>
      <c r="AZ47" s="22">
        <v>126486000</v>
      </c>
      <c r="BA47" s="22">
        <v>126686000</v>
      </c>
      <c r="BB47" s="22">
        <v>126925843</v>
      </c>
      <c r="BC47" s="22">
        <v>127316000</v>
      </c>
      <c r="BD47" s="22">
        <v>127486000</v>
      </c>
      <c r="BE47" s="22">
        <v>127694000</v>
      </c>
      <c r="BF47" s="22">
        <v>127787000</v>
      </c>
      <c r="BG47" s="22">
        <v>127768000</v>
      </c>
      <c r="BH47" s="22">
        <v>127770000</v>
      </c>
      <c r="BI47" s="22">
        <v>127771000</v>
      </c>
      <c r="BJ47" s="22">
        <v>127692000</v>
      </c>
      <c r="BK47" s="22">
        <v>127510000</v>
      </c>
      <c r="BL47" s="22">
        <v>128056000</v>
      </c>
      <c r="BM47" s="22">
        <v>127275000</v>
      </c>
      <c r="BN47" s="22">
        <v>127460000</v>
      </c>
      <c r="BO47" s="22">
        <v>127220000</v>
      </c>
      <c r="BP47" s="22">
        <v>127020000</v>
      </c>
      <c r="BQ47" s="22">
        <v>126820000</v>
      </c>
      <c r="BR47" s="22">
        <v>126860000</v>
      </c>
      <c r="BS47" s="22">
        <v>126590000</v>
      </c>
      <c r="BT47" s="22">
        <v>126441041</v>
      </c>
      <c r="BU47" s="10" t="s">
        <v>45</v>
      </c>
    </row>
    <row r="48" spans="2:73" ht="12.75" thickTop="1">
      <c r="B48" s="1"/>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1"/>
    </row>
    <row r="49" spans="2:73" ht="12">
      <c r="B49" s="1"/>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1"/>
    </row>
    <row r="50" spans="2:73" ht="18.75" customHeight="1">
      <c r="B50" s="154" t="s">
        <v>91</v>
      </c>
      <c r="C50" s="154"/>
      <c r="D50" s="154"/>
      <c r="E50" s="154"/>
      <c r="F50" s="154"/>
      <c r="G50" s="154"/>
      <c r="H50" s="154"/>
      <c r="I50" s="154"/>
      <c r="J50" s="154"/>
      <c r="K50" s="154"/>
      <c r="L50" s="154"/>
      <c r="M50" s="155"/>
      <c r="N50" s="155"/>
      <c r="O50" s="155"/>
      <c r="P50" s="155"/>
      <c r="Q50" s="155"/>
      <c r="R50" s="156"/>
      <c r="S50" s="156"/>
      <c r="T50" s="156"/>
      <c r="U50" s="156"/>
      <c r="V50" s="156"/>
      <c r="W50" s="156"/>
      <c r="X50" s="156"/>
      <c r="Y50" s="156"/>
      <c r="Z50" s="156"/>
      <c r="AA50" s="156"/>
      <c r="AB50" s="156"/>
      <c r="AC50" s="156"/>
      <c r="AD50" s="156"/>
      <c r="AE50" s="156"/>
      <c r="AF50" s="156"/>
      <c r="AG50" s="156"/>
      <c r="AH50" s="156"/>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1"/>
    </row>
    <row r="51" spans="1:94" s="23" customFormat="1" ht="14.25" customHeight="1">
      <c r="A51" s="24"/>
      <c r="B51" s="157" t="s">
        <v>101</v>
      </c>
      <c r="C51" s="157"/>
      <c r="D51" s="157"/>
      <c r="E51" s="157"/>
      <c r="F51" s="157"/>
      <c r="G51" s="157"/>
      <c r="H51" s="157"/>
      <c r="I51" s="157"/>
      <c r="J51" s="157"/>
      <c r="K51" s="157"/>
      <c r="L51" s="157"/>
      <c r="M51" s="158"/>
      <c r="N51" s="158"/>
      <c r="O51" s="158"/>
      <c r="P51" s="158"/>
      <c r="Q51" s="158"/>
      <c r="R51" s="158"/>
      <c r="S51" s="158"/>
      <c r="T51" s="158"/>
      <c r="U51" s="158"/>
      <c r="V51" s="158"/>
      <c r="W51" s="158"/>
      <c r="X51" s="158"/>
      <c r="Y51" s="158"/>
      <c r="Z51" s="158"/>
      <c r="AA51" s="158"/>
      <c r="AB51" s="158"/>
      <c r="AC51" s="158"/>
      <c r="AD51" s="158"/>
      <c r="AE51" s="158"/>
      <c r="AF51" s="158"/>
      <c r="AG51" s="158"/>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12"/>
      <c r="BV51" s="12"/>
      <c r="BW51" s="13"/>
      <c r="BX51" s="13"/>
      <c r="BY51" s="13"/>
      <c r="BZ51" s="13"/>
      <c r="CA51" s="13"/>
      <c r="CB51" s="13"/>
      <c r="CC51" s="13"/>
      <c r="CD51" s="13"/>
      <c r="CE51" s="13"/>
      <c r="CF51" s="13"/>
      <c r="CG51" s="13"/>
      <c r="CH51" s="13"/>
      <c r="CI51" s="13"/>
      <c r="CJ51" s="13"/>
      <c r="CK51" s="13"/>
      <c r="CL51" s="13"/>
      <c r="CM51" s="13"/>
      <c r="CN51" s="13"/>
      <c r="CO51" s="13"/>
      <c r="CP51" s="13"/>
    </row>
    <row r="52" spans="1:94" s="23" customFormat="1" ht="14.25" customHeight="1">
      <c r="A52" s="24"/>
      <c r="B52" s="165" t="s">
        <v>113</v>
      </c>
      <c r="C52" s="165"/>
      <c r="D52" s="165"/>
      <c r="E52" s="165"/>
      <c r="F52" s="165"/>
      <c r="G52" s="165"/>
      <c r="H52" s="165"/>
      <c r="I52" s="165"/>
      <c r="J52" s="165"/>
      <c r="K52" s="165"/>
      <c r="L52" s="165"/>
      <c r="M52" s="166"/>
      <c r="N52" s="166"/>
      <c r="O52" s="166"/>
      <c r="P52" s="166"/>
      <c r="Q52" s="166"/>
      <c r="R52" s="166"/>
      <c r="S52" s="166"/>
      <c r="T52" s="166"/>
      <c r="U52" s="166"/>
      <c r="V52" s="166"/>
      <c r="W52" s="166"/>
      <c r="X52" s="166"/>
      <c r="Y52" s="166"/>
      <c r="Z52" s="166"/>
      <c r="AA52" s="166"/>
      <c r="AB52" s="166"/>
      <c r="AC52" s="166"/>
      <c r="AD52" s="166"/>
      <c r="AE52" s="166"/>
      <c r="AF52" s="166"/>
      <c r="AG52" s="166"/>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12"/>
      <c r="BV52" s="12"/>
      <c r="BW52" s="13"/>
      <c r="BX52" s="13"/>
      <c r="BY52" s="13"/>
      <c r="BZ52" s="13"/>
      <c r="CA52" s="13"/>
      <c r="CB52" s="13"/>
      <c r="CC52" s="13"/>
      <c r="CD52" s="13"/>
      <c r="CE52" s="13"/>
      <c r="CF52" s="13"/>
      <c r="CG52" s="13"/>
      <c r="CH52" s="13"/>
      <c r="CI52" s="13"/>
      <c r="CJ52" s="13"/>
      <c r="CK52" s="13"/>
      <c r="CL52" s="13"/>
      <c r="CM52" s="13"/>
      <c r="CN52" s="13"/>
      <c r="CO52" s="13"/>
      <c r="CP52" s="13"/>
    </row>
    <row r="53" spans="1:94" s="23" customFormat="1" ht="14.25" customHeight="1">
      <c r="A53" s="24"/>
      <c r="B53" s="157" t="s">
        <v>95</v>
      </c>
      <c r="C53" s="157"/>
      <c r="D53" s="157"/>
      <c r="E53" s="157"/>
      <c r="F53" s="157"/>
      <c r="G53" s="157"/>
      <c r="H53" s="157"/>
      <c r="I53" s="157"/>
      <c r="J53" s="157"/>
      <c r="K53" s="157"/>
      <c r="L53" s="157"/>
      <c r="M53" s="158"/>
      <c r="N53" s="158"/>
      <c r="O53" s="158"/>
      <c r="P53" s="158"/>
      <c r="Q53" s="158"/>
      <c r="R53" s="158"/>
      <c r="S53" s="158"/>
      <c r="T53" s="158"/>
      <c r="U53" s="158"/>
      <c r="V53" s="158"/>
      <c r="W53" s="158"/>
      <c r="X53" s="158"/>
      <c r="Y53" s="158"/>
      <c r="Z53" s="158"/>
      <c r="AA53" s="158"/>
      <c r="AB53" s="158"/>
      <c r="AC53" s="158"/>
      <c r="AD53" s="158"/>
      <c r="AE53" s="158"/>
      <c r="AF53" s="158"/>
      <c r="AG53" s="158"/>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12"/>
      <c r="BV53" s="12"/>
      <c r="BW53" s="13"/>
      <c r="BX53" s="13"/>
      <c r="BY53" s="13"/>
      <c r="BZ53" s="13"/>
      <c r="CA53" s="13"/>
      <c r="CB53" s="13"/>
      <c r="CC53" s="13"/>
      <c r="CD53" s="13"/>
      <c r="CE53" s="13"/>
      <c r="CF53" s="13"/>
      <c r="CG53" s="13"/>
      <c r="CH53" s="13"/>
      <c r="CI53" s="13"/>
      <c r="CJ53" s="13"/>
      <c r="CK53" s="13"/>
      <c r="CL53" s="13"/>
      <c r="CM53" s="13"/>
      <c r="CN53" s="13"/>
      <c r="CO53" s="13"/>
      <c r="CP53" s="13"/>
    </row>
    <row r="54" spans="1:94" s="23" customFormat="1" ht="14.25" customHeight="1">
      <c r="A54" s="24"/>
      <c r="B54" s="89" t="s">
        <v>96</v>
      </c>
      <c r="C54" s="83"/>
      <c r="D54" s="83"/>
      <c r="E54" s="83"/>
      <c r="F54" s="83"/>
      <c r="G54" s="83"/>
      <c r="H54" s="83"/>
      <c r="I54" s="83"/>
      <c r="J54" s="83"/>
      <c r="K54" s="83"/>
      <c r="L54" s="83"/>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12"/>
      <c r="BV54" s="12"/>
      <c r="BW54" s="13"/>
      <c r="BX54" s="13"/>
      <c r="BY54" s="13"/>
      <c r="BZ54" s="13"/>
      <c r="CA54" s="13"/>
      <c r="CB54" s="13"/>
      <c r="CC54" s="13"/>
      <c r="CD54" s="13"/>
      <c r="CE54" s="13"/>
      <c r="CF54" s="13"/>
      <c r="CG54" s="13"/>
      <c r="CH54" s="13"/>
      <c r="CI54" s="13"/>
      <c r="CJ54" s="13"/>
      <c r="CK54" s="13"/>
      <c r="CL54" s="13"/>
      <c r="CM54" s="13"/>
      <c r="CN54" s="13"/>
      <c r="CO54" s="13"/>
      <c r="CP54" s="13"/>
    </row>
    <row r="55" spans="1:94" s="23" customFormat="1" ht="14.25" customHeight="1">
      <c r="A55" s="24"/>
      <c r="B55" s="94" t="s">
        <v>102</v>
      </c>
      <c r="C55" s="83"/>
      <c r="D55" s="83"/>
      <c r="E55" s="83"/>
      <c r="F55" s="83"/>
      <c r="G55" s="83"/>
      <c r="H55" s="83"/>
      <c r="I55" s="83"/>
      <c r="J55" s="83"/>
      <c r="K55" s="83"/>
      <c r="L55" s="83"/>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12"/>
      <c r="BV55" s="12"/>
      <c r="BW55" s="13"/>
      <c r="BX55" s="13"/>
      <c r="BY55" s="13"/>
      <c r="BZ55" s="13"/>
      <c r="CA55" s="13"/>
      <c r="CB55" s="13"/>
      <c r="CC55" s="13"/>
      <c r="CD55" s="13"/>
      <c r="CE55" s="13"/>
      <c r="CF55" s="13"/>
      <c r="CG55" s="13"/>
      <c r="CH55" s="13"/>
      <c r="CI55" s="13"/>
      <c r="CJ55" s="13"/>
      <c r="CK55" s="13"/>
      <c r="CL55" s="13"/>
      <c r="CM55" s="13"/>
      <c r="CN55" s="13"/>
      <c r="CO55" s="13"/>
      <c r="CP55" s="13"/>
    </row>
    <row r="56" spans="1:94" s="23" customFormat="1" ht="14.25" customHeight="1">
      <c r="A56" s="24"/>
      <c r="B56" s="25" t="s">
        <v>42</v>
      </c>
      <c r="C56" s="84"/>
      <c r="D56" s="84"/>
      <c r="E56" s="84"/>
      <c r="F56" s="84"/>
      <c r="G56" s="84"/>
      <c r="H56" s="84"/>
      <c r="I56" s="84"/>
      <c r="J56" s="84"/>
      <c r="K56" s="84"/>
      <c r="L56" s="84"/>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12"/>
      <c r="BV56" s="12"/>
      <c r="BW56" s="13"/>
      <c r="BX56" s="13"/>
      <c r="BY56" s="13"/>
      <c r="BZ56" s="13"/>
      <c r="CA56" s="13"/>
      <c r="CB56" s="13"/>
      <c r="CC56" s="13"/>
      <c r="CD56" s="13"/>
      <c r="CE56" s="13"/>
      <c r="CF56" s="13"/>
      <c r="CG56" s="13"/>
      <c r="CH56" s="13"/>
      <c r="CI56" s="13"/>
      <c r="CJ56" s="13"/>
      <c r="CK56" s="13"/>
      <c r="CL56" s="13"/>
      <c r="CM56" s="13"/>
      <c r="CN56" s="13"/>
      <c r="CO56" s="13"/>
      <c r="CP56" s="13"/>
    </row>
    <row r="57" spans="1:94" s="23" customFormat="1" ht="14.25" customHeight="1">
      <c r="A57" s="24"/>
      <c r="B57" s="27" t="s">
        <v>85</v>
      </c>
      <c r="C57" s="84"/>
      <c r="D57" s="84"/>
      <c r="E57" s="84"/>
      <c r="F57" s="84"/>
      <c r="G57" s="84"/>
      <c r="H57" s="84"/>
      <c r="I57" s="84"/>
      <c r="J57" s="84"/>
      <c r="K57" s="84"/>
      <c r="L57" s="84"/>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12"/>
      <c r="BV57" s="12"/>
      <c r="BW57" s="13"/>
      <c r="BX57" s="13"/>
      <c r="BY57" s="13"/>
      <c r="BZ57" s="13"/>
      <c r="CA57" s="13"/>
      <c r="CB57" s="13"/>
      <c r="CC57" s="13"/>
      <c r="CD57" s="13"/>
      <c r="CE57" s="13"/>
      <c r="CF57" s="13"/>
      <c r="CG57" s="13"/>
      <c r="CH57" s="13"/>
      <c r="CI57" s="13"/>
      <c r="CJ57" s="13"/>
      <c r="CK57" s="13"/>
      <c r="CL57" s="13"/>
      <c r="CM57" s="13"/>
      <c r="CN57" s="13"/>
      <c r="CO57" s="13"/>
      <c r="CP57" s="13"/>
    </row>
    <row r="58" spans="1:94" s="23" customFormat="1" ht="14.25" customHeight="1">
      <c r="A58" s="24"/>
      <c r="B58" s="25" t="s">
        <v>40</v>
      </c>
      <c r="C58" s="84"/>
      <c r="D58" s="84"/>
      <c r="E58" s="84"/>
      <c r="F58" s="84"/>
      <c r="G58" s="84"/>
      <c r="H58" s="84"/>
      <c r="I58" s="84"/>
      <c r="J58" s="84"/>
      <c r="K58" s="84"/>
      <c r="L58" s="84"/>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26"/>
      <c r="BV58" s="12"/>
      <c r="BW58" s="13"/>
      <c r="BX58" s="13"/>
      <c r="BY58" s="13"/>
      <c r="BZ58" s="13"/>
      <c r="CA58" s="13"/>
      <c r="CB58" s="13"/>
      <c r="CC58" s="13"/>
      <c r="CD58" s="13"/>
      <c r="CE58" s="13"/>
      <c r="CF58" s="13"/>
      <c r="CG58" s="13"/>
      <c r="CH58" s="13"/>
      <c r="CI58" s="13"/>
      <c r="CJ58" s="13"/>
      <c r="CK58" s="13"/>
      <c r="CL58" s="13"/>
      <c r="CM58" s="13"/>
      <c r="CN58" s="13"/>
      <c r="CO58" s="13"/>
      <c r="CP58" s="13"/>
    </row>
    <row r="59" spans="1:94" s="23" customFormat="1" ht="14.25" customHeight="1">
      <c r="A59" s="24"/>
      <c r="B59" s="25" t="s">
        <v>86</v>
      </c>
      <c r="C59" s="84"/>
      <c r="D59" s="84"/>
      <c r="E59" s="84"/>
      <c r="F59" s="84"/>
      <c r="G59" s="84"/>
      <c r="H59" s="84"/>
      <c r="I59" s="84"/>
      <c r="J59" s="84"/>
      <c r="K59" s="84"/>
      <c r="L59" s="84"/>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12"/>
      <c r="BV59" s="12"/>
      <c r="BW59" s="13"/>
      <c r="BX59" s="13"/>
      <c r="BY59" s="13"/>
      <c r="BZ59" s="13"/>
      <c r="CA59" s="13"/>
      <c r="CB59" s="13"/>
      <c r="CC59" s="13"/>
      <c r="CD59" s="13"/>
      <c r="CE59" s="13"/>
      <c r="CF59" s="13"/>
      <c r="CG59" s="13"/>
      <c r="CH59" s="13"/>
      <c r="CI59" s="13"/>
      <c r="CJ59" s="13"/>
      <c r="CK59" s="13"/>
      <c r="CL59" s="13"/>
      <c r="CM59" s="13"/>
      <c r="CN59" s="13"/>
      <c r="CO59" s="13"/>
      <c r="CP59" s="13"/>
    </row>
    <row r="60" spans="1:94" s="23" customFormat="1" ht="14.25" customHeight="1">
      <c r="A60" s="24"/>
      <c r="B60" s="28" t="s">
        <v>41</v>
      </c>
      <c r="C60" s="86"/>
      <c r="D60" s="86"/>
      <c r="E60" s="86"/>
      <c r="F60" s="86"/>
      <c r="G60" s="86"/>
      <c r="H60" s="86"/>
      <c r="I60" s="86"/>
      <c r="J60" s="86"/>
      <c r="K60" s="86"/>
      <c r="L60" s="86"/>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12"/>
      <c r="BV60" s="12"/>
      <c r="BW60" s="13"/>
      <c r="BX60" s="13"/>
      <c r="BY60" s="13"/>
      <c r="BZ60" s="13"/>
      <c r="CA60" s="13"/>
      <c r="CB60" s="13"/>
      <c r="CC60" s="13"/>
      <c r="CD60" s="13"/>
      <c r="CE60" s="13"/>
      <c r="CF60" s="13"/>
      <c r="CG60" s="13"/>
      <c r="CH60" s="13"/>
      <c r="CI60" s="13"/>
      <c r="CJ60" s="13"/>
      <c r="CK60" s="13"/>
      <c r="CL60" s="13"/>
      <c r="CM60" s="13"/>
      <c r="CN60" s="13"/>
      <c r="CO60" s="13"/>
      <c r="CP60" s="13"/>
    </row>
    <row r="61" spans="1:94" s="23" customFormat="1" ht="14.25" customHeight="1">
      <c r="A61" s="24"/>
      <c r="B61" s="18" t="s">
        <v>100</v>
      </c>
      <c r="C61" s="86"/>
      <c r="D61" s="86"/>
      <c r="E61" s="86"/>
      <c r="F61" s="86"/>
      <c r="G61" s="86"/>
      <c r="H61" s="86"/>
      <c r="I61" s="86"/>
      <c r="J61" s="86"/>
      <c r="K61" s="86"/>
      <c r="L61" s="86"/>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12"/>
      <c r="BV61" s="12"/>
      <c r="BW61" s="13"/>
      <c r="BX61" s="13"/>
      <c r="BY61" s="13"/>
      <c r="BZ61" s="13"/>
      <c r="CA61" s="13"/>
      <c r="CB61" s="13"/>
      <c r="CC61" s="13"/>
      <c r="CD61" s="13"/>
      <c r="CE61" s="13"/>
      <c r="CF61" s="13"/>
      <c r="CG61" s="13"/>
      <c r="CH61" s="13"/>
      <c r="CI61" s="13"/>
      <c r="CJ61" s="13"/>
      <c r="CK61" s="13"/>
      <c r="CL61" s="13"/>
      <c r="CM61" s="13"/>
      <c r="CN61" s="13"/>
      <c r="CO61" s="13"/>
      <c r="CP61" s="13"/>
    </row>
    <row r="62" spans="1:94" s="23" customFormat="1" ht="14.25" customHeight="1">
      <c r="A62" s="24"/>
      <c r="B62" s="29" t="s">
        <v>43</v>
      </c>
      <c r="C62" s="86"/>
      <c r="D62" s="86"/>
      <c r="E62" s="86"/>
      <c r="F62" s="86"/>
      <c r="G62" s="86"/>
      <c r="H62" s="86"/>
      <c r="I62" s="86"/>
      <c r="J62" s="86"/>
      <c r="K62" s="86"/>
      <c r="L62" s="86"/>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12"/>
      <c r="BV62" s="12"/>
      <c r="BW62" s="13"/>
      <c r="BX62" s="13"/>
      <c r="BY62" s="13"/>
      <c r="BZ62" s="13"/>
      <c r="CA62" s="13"/>
      <c r="CB62" s="13"/>
      <c r="CC62" s="13"/>
      <c r="CD62" s="13"/>
      <c r="CE62" s="13"/>
      <c r="CF62" s="13"/>
      <c r="CG62" s="13"/>
      <c r="CH62" s="13"/>
      <c r="CI62" s="13"/>
      <c r="CJ62" s="13"/>
      <c r="CK62" s="13"/>
      <c r="CL62" s="13"/>
      <c r="CM62" s="13"/>
      <c r="CN62" s="13"/>
      <c r="CO62" s="13"/>
      <c r="CP62" s="13"/>
    </row>
    <row r="63" spans="1:94" s="23" customFormat="1" ht="14.25" customHeight="1">
      <c r="A63" s="24"/>
      <c r="B63" s="149" t="s">
        <v>44</v>
      </c>
      <c r="C63" s="149"/>
      <c r="D63" s="149"/>
      <c r="E63" s="149"/>
      <c r="F63" s="149"/>
      <c r="G63" s="149"/>
      <c r="H63" s="149"/>
      <c r="I63" s="149"/>
      <c r="J63" s="149"/>
      <c r="K63" s="149"/>
      <c r="L63" s="149"/>
      <c r="M63" s="150"/>
      <c r="N63" s="150"/>
      <c r="O63" s="150"/>
      <c r="P63" s="150"/>
      <c r="Q63" s="150"/>
      <c r="R63" s="150"/>
      <c r="S63" s="150"/>
      <c r="T63" s="150"/>
      <c r="U63" s="150"/>
      <c r="V63" s="150"/>
      <c r="W63" s="150"/>
      <c r="X63" s="150"/>
      <c r="Y63" s="150"/>
      <c r="Z63" s="150"/>
      <c r="AA63" s="150"/>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12"/>
      <c r="BV63" s="12"/>
      <c r="BW63" s="13"/>
      <c r="BX63" s="13"/>
      <c r="BY63" s="13"/>
      <c r="BZ63" s="13"/>
      <c r="CA63" s="13"/>
      <c r="CB63" s="13"/>
      <c r="CC63" s="13"/>
      <c r="CD63" s="13"/>
      <c r="CE63" s="13"/>
      <c r="CF63" s="13"/>
      <c r="CG63" s="13"/>
      <c r="CH63" s="13"/>
      <c r="CI63" s="13"/>
      <c r="CJ63" s="13"/>
      <c r="CK63" s="13"/>
      <c r="CL63" s="13"/>
      <c r="CM63" s="13"/>
      <c r="CN63" s="13"/>
      <c r="CO63" s="13"/>
      <c r="CP63" s="13"/>
    </row>
    <row r="64" spans="1:94" s="23" customFormat="1" ht="14.25" customHeight="1">
      <c r="A64" s="24"/>
      <c r="B64" s="149" t="s">
        <v>89</v>
      </c>
      <c r="C64" s="149"/>
      <c r="D64" s="149"/>
      <c r="E64" s="149"/>
      <c r="F64" s="149"/>
      <c r="G64" s="149"/>
      <c r="H64" s="149"/>
      <c r="I64" s="149"/>
      <c r="J64" s="149"/>
      <c r="K64" s="149"/>
      <c r="L64" s="149"/>
      <c r="M64" s="151"/>
      <c r="N64" s="151"/>
      <c r="O64" s="151"/>
      <c r="P64" s="151"/>
      <c r="Q64" s="151"/>
      <c r="R64" s="151"/>
      <c r="S64" s="151"/>
      <c r="T64" s="151"/>
      <c r="U64" s="151"/>
      <c r="V64" s="151"/>
      <c r="W64" s="151"/>
      <c r="X64" s="151"/>
      <c r="Y64" s="151"/>
      <c r="Z64" s="151"/>
      <c r="AA64" s="151"/>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12"/>
      <c r="BV64" s="12"/>
      <c r="BW64" s="13"/>
      <c r="BX64" s="13"/>
      <c r="BY64" s="13"/>
      <c r="BZ64" s="13"/>
      <c r="CA64" s="13"/>
      <c r="CB64" s="13"/>
      <c r="CC64" s="13"/>
      <c r="CD64" s="13"/>
      <c r="CE64" s="13"/>
      <c r="CF64" s="13"/>
      <c r="CG64" s="13"/>
      <c r="CH64" s="13"/>
      <c r="CI64" s="13"/>
      <c r="CJ64" s="13"/>
      <c r="CK64" s="13"/>
      <c r="CL64" s="13"/>
      <c r="CM64" s="13"/>
      <c r="CN64" s="13"/>
      <c r="CO64" s="13"/>
      <c r="CP64" s="13"/>
    </row>
    <row r="65" spans="1:94" s="23" customFormat="1" ht="14.25" customHeight="1">
      <c r="A65" s="24"/>
      <c r="B65" s="167" t="s">
        <v>90</v>
      </c>
      <c r="C65" s="167"/>
      <c r="D65" s="167"/>
      <c r="E65" s="167"/>
      <c r="F65" s="167"/>
      <c r="G65" s="167"/>
      <c r="H65" s="167"/>
      <c r="I65" s="167"/>
      <c r="J65" s="167"/>
      <c r="K65" s="167"/>
      <c r="L65" s="167"/>
      <c r="M65" s="151"/>
      <c r="N65" s="151"/>
      <c r="O65" s="151"/>
      <c r="P65" s="151"/>
      <c r="Q65" s="151"/>
      <c r="R65" s="151"/>
      <c r="S65" s="151"/>
      <c r="T65" s="151"/>
      <c r="U65" s="151"/>
      <c r="V65" s="151"/>
      <c r="W65" s="151"/>
      <c r="X65" s="151"/>
      <c r="Y65" s="151"/>
      <c r="Z65" s="151"/>
      <c r="AA65" s="151"/>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12"/>
      <c r="BV65" s="12"/>
      <c r="BW65" s="13"/>
      <c r="BX65" s="13"/>
      <c r="BY65" s="13"/>
      <c r="BZ65" s="13"/>
      <c r="CA65" s="13"/>
      <c r="CB65" s="13"/>
      <c r="CC65" s="13"/>
      <c r="CD65" s="13"/>
      <c r="CE65" s="13"/>
      <c r="CF65" s="13"/>
      <c r="CG65" s="13"/>
      <c r="CH65" s="13"/>
      <c r="CI65" s="13"/>
      <c r="CJ65" s="13"/>
      <c r="CK65" s="13"/>
      <c r="CL65" s="13"/>
      <c r="CM65" s="13"/>
      <c r="CN65" s="13"/>
      <c r="CO65" s="13"/>
      <c r="CP65" s="13"/>
    </row>
    <row r="66" spans="1:94" s="23" customFormat="1" ht="14.25" customHeight="1">
      <c r="A66" s="24"/>
      <c r="B66" s="167" t="s">
        <v>98</v>
      </c>
      <c r="C66" s="167"/>
      <c r="D66" s="167"/>
      <c r="E66" s="167"/>
      <c r="F66" s="167"/>
      <c r="G66" s="167"/>
      <c r="H66" s="167"/>
      <c r="I66" s="167"/>
      <c r="J66" s="167"/>
      <c r="K66" s="167"/>
      <c r="L66" s="167"/>
      <c r="M66" s="151"/>
      <c r="N66" s="151"/>
      <c r="O66" s="151"/>
      <c r="P66" s="151"/>
      <c r="Q66" s="151"/>
      <c r="R66" s="151"/>
      <c r="S66" s="151"/>
      <c r="T66" s="151"/>
      <c r="U66" s="151"/>
      <c r="V66" s="151"/>
      <c r="W66" s="151"/>
      <c r="X66" s="151"/>
      <c r="Y66" s="151"/>
      <c r="Z66" s="151"/>
      <c r="AA66" s="151"/>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12"/>
      <c r="BV66" s="12"/>
      <c r="BW66" s="13"/>
      <c r="BX66" s="13"/>
      <c r="BY66" s="13"/>
      <c r="BZ66" s="13"/>
      <c r="CA66" s="13"/>
      <c r="CB66" s="13"/>
      <c r="CC66" s="13"/>
      <c r="CD66" s="13"/>
      <c r="CE66" s="13"/>
      <c r="CF66" s="13"/>
      <c r="CG66" s="13"/>
      <c r="CH66" s="13"/>
      <c r="CI66" s="13"/>
      <c r="CJ66" s="13"/>
      <c r="CK66" s="13"/>
      <c r="CL66" s="13"/>
      <c r="CM66" s="13"/>
      <c r="CN66" s="13"/>
      <c r="CO66" s="13"/>
      <c r="CP66" s="13"/>
    </row>
    <row r="67" spans="1:94" s="23" customFormat="1" ht="14.25" customHeight="1">
      <c r="A67" s="24"/>
      <c r="B67" s="167" t="s">
        <v>99</v>
      </c>
      <c r="C67" s="167"/>
      <c r="D67" s="167"/>
      <c r="E67" s="167"/>
      <c r="F67" s="167"/>
      <c r="G67" s="167"/>
      <c r="H67" s="167"/>
      <c r="I67" s="167"/>
      <c r="J67" s="167"/>
      <c r="K67" s="167"/>
      <c r="L67" s="167"/>
      <c r="M67" s="151"/>
      <c r="N67" s="151"/>
      <c r="O67" s="151"/>
      <c r="P67" s="151"/>
      <c r="Q67" s="151"/>
      <c r="R67" s="151"/>
      <c r="S67" s="151"/>
      <c r="T67" s="151"/>
      <c r="U67" s="151"/>
      <c r="V67" s="151"/>
      <c r="W67" s="151"/>
      <c r="X67" s="151"/>
      <c r="Y67" s="151"/>
      <c r="Z67" s="151"/>
      <c r="AA67" s="151"/>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12"/>
      <c r="BV67" s="12"/>
      <c r="BW67" s="13"/>
      <c r="BX67" s="13"/>
      <c r="BY67" s="13"/>
      <c r="BZ67" s="13"/>
      <c r="CA67" s="13"/>
      <c r="CB67" s="13"/>
      <c r="CC67" s="13"/>
      <c r="CD67" s="13"/>
      <c r="CE67" s="13"/>
      <c r="CF67" s="13"/>
      <c r="CG67" s="13"/>
      <c r="CH67" s="13"/>
      <c r="CI67" s="13"/>
      <c r="CJ67" s="13"/>
      <c r="CK67" s="13"/>
      <c r="CL67" s="13"/>
      <c r="CM67" s="13"/>
      <c r="CN67" s="13"/>
      <c r="CO67" s="13"/>
      <c r="CP67" s="13"/>
    </row>
    <row r="68" spans="1:94" s="23" customFormat="1" ht="14.25" customHeight="1">
      <c r="A68" s="24"/>
      <c r="B68" s="149" t="s">
        <v>111</v>
      </c>
      <c r="C68" s="149"/>
      <c r="D68" s="149"/>
      <c r="E68" s="149"/>
      <c r="F68" s="149"/>
      <c r="G68" s="149"/>
      <c r="H68" s="149"/>
      <c r="I68" s="149"/>
      <c r="J68" s="149"/>
      <c r="K68" s="149"/>
      <c r="L68" s="149"/>
      <c r="M68" s="150"/>
      <c r="N68" s="150"/>
      <c r="O68" s="150"/>
      <c r="P68" s="150"/>
      <c r="Q68" s="150"/>
      <c r="R68" s="150"/>
      <c r="S68" s="150"/>
      <c r="T68" s="150"/>
      <c r="U68" s="150"/>
      <c r="V68" s="150"/>
      <c r="W68" s="150"/>
      <c r="X68" s="150"/>
      <c r="Y68" s="150"/>
      <c r="Z68" s="150"/>
      <c r="AA68" s="150"/>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12"/>
      <c r="BV68" s="12"/>
      <c r="BW68" s="13"/>
      <c r="BX68" s="13"/>
      <c r="BY68" s="13"/>
      <c r="BZ68" s="13"/>
      <c r="CA68" s="13"/>
      <c r="CB68" s="13"/>
      <c r="CC68" s="13"/>
      <c r="CD68" s="13"/>
      <c r="CE68" s="13"/>
      <c r="CF68" s="13"/>
      <c r="CG68" s="13"/>
      <c r="CH68" s="13"/>
      <c r="CI68" s="13"/>
      <c r="CJ68" s="13"/>
      <c r="CK68" s="13"/>
      <c r="CL68" s="13"/>
      <c r="CM68" s="13"/>
      <c r="CN68" s="13"/>
      <c r="CO68" s="13"/>
      <c r="CP68" s="13"/>
    </row>
    <row r="69" spans="1:94" s="23" customFormat="1" ht="14.25" customHeight="1">
      <c r="A69" s="24"/>
      <c r="B69" s="149" t="s">
        <v>112</v>
      </c>
      <c r="C69" s="149"/>
      <c r="D69" s="149"/>
      <c r="E69" s="149"/>
      <c r="F69" s="149"/>
      <c r="G69" s="149"/>
      <c r="H69" s="149"/>
      <c r="I69" s="149"/>
      <c r="J69" s="149"/>
      <c r="K69" s="149"/>
      <c r="L69" s="149"/>
      <c r="M69" s="150"/>
      <c r="N69" s="150"/>
      <c r="O69" s="150"/>
      <c r="P69" s="150"/>
      <c r="Q69" s="150"/>
      <c r="R69" s="150"/>
      <c r="S69" s="150"/>
      <c r="T69" s="150"/>
      <c r="U69" s="150"/>
      <c r="V69" s="150"/>
      <c r="W69" s="150"/>
      <c r="X69" s="150"/>
      <c r="Y69" s="150"/>
      <c r="Z69" s="150"/>
      <c r="AA69" s="150"/>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12"/>
      <c r="BV69" s="12"/>
      <c r="BW69" s="13"/>
      <c r="BX69" s="13"/>
      <c r="BY69" s="13"/>
      <c r="BZ69" s="13"/>
      <c r="CA69" s="13"/>
      <c r="CB69" s="13"/>
      <c r="CC69" s="13"/>
      <c r="CD69" s="13"/>
      <c r="CE69" s="13"/>
      <c r="CF69" s="13"/>
      <c r="CG69" s="13"/>
      <c r="CH69" s="13"/>
      <c r="CI69" s="13"/>
      <c r="CJ69" s="13"/>
      <c r="CK69" s="13"/>
      <c r="CL69" s="13"/>
      <c r="CM69" s="13"/>
      <c r="CN69" s="13"/>
      <c r="CO69" s="13"/>
      <c r="CP69" s="13"/>
    </row>
    <row r="70" spans="1:94" s="23" customFormat="1" ht="14.25" customHeight="1">
      <c r="A70" s="24"/>
      <c r="B70" s="149" t="s">
        <v>110</v>
      </c>
      <c r="C70" s="149"/>
      <c r="D70" s="149"/>
      <c r="E70" s="149"/>
      <c r="F70" s="149"/>
      <c r="G70" s="149"/>
      <c r="H70" s="149"/>
      <c r="I70" s="149"/>
      <c r="J70" s="149"/>
      <c r="K70" s="149"/>
      <c r="L70" s="149"/>
      <c r="M70" s="150"/>
      <c r="N70" s="150"/>
      <c r="O70" s="150"/>
      <c r="P70" s="150"/>
      <c r="Q70" s="150"/>
      <c r="R70" s="150"/>
      <c r="S70" s="150"/>
      <c r="T70" s="150"/>
      <c r="U70" s="150"/>
      <c r="V70" s="150"/>
      <c r="W70" s="150"/>
      <c r="X70" s="150"/>
      <c r="Y70" s="150"/>
      <c r="Z70" s="150"/>
      <c r="AA70" s="150"/>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12"/>
      <c r="BV70" s="12"/>
      <c r="BW70" s="13"/>
      <c r="BX70" s="13"/>
      <c r="BY70" s="13"/>
      <c r="BZ70" s="13"/>
      <c r="CA70" s="13"/>
      <c r="CB70" s="13"/>
      <c r="CC70" s="13"/>
      <c r="CD70" s="13"/>
      <c r="CE70" s="13"/>
      <c r="CF70" s="13"/>
      <c r="CG70" s="13"/>
      <c r="CH70" s="13"/>
      <c r="CI70" s="13"/>
      <c r="CJ70" s="13"/>
      <c r="CK70" s="13"/>
      <c r="CL70" s="13"/>
      <c r="CM70" s="13"/>
      <c r="CN70" s="13"/>
      <c r="CO70" s="13"/>
      <c r="CP70" s="13"/>
    </row>
    <row r="71" spans="1:94" s="23" customFormat="1" ht="14.25" customHeight="1">
      <c r="A71" s="24"/>
      <c r="B71" s="149" t="s">
        <v>103</v>
      </c>
      <c r="C71" s="149"/>
      <c r="D71" s="149"/>
      <c r="E71" s="149"/>
      <c r="F71" s="149"/>
      <c r="G71" s="149"/>
      <c r="H71" s="149"/>
      <c r="I71" s="149"/>
      <c r="J71" s="149"/>
      <c r="K71" s="149"/>
      <c r="L71" s="149"/>
      <c r="M71" s="150"/>
      <c r="N71" s="150"/>
      <c r="O71" s="150"/>
      <c r="P71" s="150"/>
      <c r="Q71" s="150"/>
      <c r="R71" s="150"/>
      <c r="S71" s="150"/>
      <c r="T71" s="150"/>
      <c r="U71" s="150"/>
      <c r="V71" s="150"/>
      <c r="W71" s="150"/>
      <c r="X71" s="150"/>
      <c r="Y71" s="150"/>
      <c r="Z71" s="150"/>
      <c r="AA71" s="150"/>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12"/>
      <c r="BV71" s="12"/>
      <c r="BW71" s="13"/>
      <c r="BX71" s="13"/>
      <c r="BY71" s="13"/>
      <c r="BZ71" s="13"/>
      <c r="CA71" s="13"/>
      <c r="CB71" s="13"/>
      <c r="CC71" s="13"/>
      <c r="CD71" s="13"/>
      <c r="CE71" s="13"/>
      <c r="CF71" s="13"/>
      <c r="CG71" s="13"/>
      <c r="CH71" s="13"/>
      <c r="CI71" s="13"/>
      <c r="CJ71" s="13"/>
      <c r="CK71" s="13"/>
      <c r="CL71" s="13"/>
      <c r="CM71" s="13"/>
      <c r="CN71" s="13"/>
      <c r="CO71" s="13"/>
      <c r="CP71" s="13"/>
    </row>
    <row r="72" spans="1:94" s="23" customFormat="1" ht="14.25" customHeight="1">
      <c r="A72" s="24"/>
      <c r="B72" s="149" t="s">
        <v>104</v>
      </c>
      <c r="C72" s="149"/>
      <c r="D72" s="149"/>
      <c r="E72" s="149"/>
      <c r="F72" s="149"/>
      <c r="G72" s="149"/>
      <c r="H72" s="149"/>
      <c r="I72" s="149"/>
      <c r="J72" s="149"/>
      <c r="K72" s="149"/>
      <c r="L72" s="149"/>
      <c r="M72" s="150"/>
      <c r="N72" s="150"/>
      <c r="O72" s="150"/>
      <c r="P72" s="150"/>
      <c r="Q72" s="150"/>
      <c r="R72" s="150"/>
      <c r="S72" s="150"/>
      <c r="T72" s="150"/>
      <c r="U72" s="150"/>
      <c r="V72" s="150"/>
      <c r="W72" s="150"/>
      <c r="X72" s="150"/>
      <c r="Y72" s="150"/>
      <c r="Z72" s="150"/>
      <c r="AA72" s="150"/>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12"/>
      <c r="BV72" s="12"/>
      <c r="BW72" s="13"/>
      <c r="BX72" s="13"/>
      <c r="BY72" s="13"/>
      <c r="BZ72" s="13"/>
      <c r="CA72" s="13"/>
      <c r="CB72" s="13"/>
      <c r="CC72" s="13"/>
      <c r="CD72" s="13"/>
      <c r="CE72" s="13"/>
      <c r="CF72" s="13"/>
      <c r="CG72" s="13"/>
      <c r="CH72" s="13"/>
      <c r="CI72" s="13"/>
      <c r="CJ72" s="13"/>
      <c r="CK72" s="13"/>
      <c r="CL72" s="13"/>
      <c r="CM72" s="13"/>
      <c r="CN72" s="13"/>
      <c r="CO72" s="13"/>
      <c r="CP72" s="13"/>
    </row>
    <row r="73" spans="1:94" s="23" customFormat="1" ht="14.25" customHeight="1">
      <c r="A73" s="24"/>
      <c r="B73" s="149" t="s">
        <v>105</v>
      </c>
      <c r="C73" s="149"/>
      <c r="D73" s="149"/>
      <c r="E73" s="149"/>
      <c r="F73" s="149"/>
      <c r="G73" s="149"/>
      <c r="H73" s="149"/>
      <c r="I73" s="149"/>
      <c r="J73" s="149"/>
      <c r="K73" s="149"/>
      <c r="L73" s="149"/>
      <c r="M73" s="150"/>
      <c r="N73" s="150"/>
      <c r="O73" s="150"/>
      <c r="P73" s="150"/>
      <c r="Q73" s="150"/>
      <c r="R73" s="150"/>
      <c r="S73" s="150"/>
      <c r="T73" s="150"/>
      <c r="U73" s="150"/>
      <c r="V73" s="150"/>
      <c r="W73" s="150"/>
      <c r="X73" s="150"/>
      <c r="Y73" s="150"/>
      <c r="Z73" s="150"/>
      <c r="AA73" s="150"/>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12"/>
      <c r="BV73" s="12"/>
      <c r="BW73" s="13"/>
      <c r="BX73" s="13"/>
      <c r="BY73" s="13"/>
      <c r="BZ73" s="13"/>
      <c r="CA73" s="13"/>
      <c r="CB73" s="13"/>
      <c r="CC73" s="13"/>
      <c r="CD73" s="13"/>
      <c r="CE73" s="13"/>
      <c r="CF73" s="13"/>
      <c r="CG73" s="13"/>
      <c r="CH73" s="13"/>
      <c r="CI73" s="13"/>
      <c r="CJ73" s="13"/>
      <c r="CK73" s="13"/>
      <c r="CL73" s="13"/>
      <c r="CM73" s="13"/>
      <c r="CN73" s="13"/>
      <c r="CO73" s="13"/>
      <c r="CP73" s="13"/>
    </row>
    <row r="74" spans="1:94" s="23" customFormat="1" ht="14.25" customHeight="1">
      <c r="A74" s="24"/>
      <c r="B74" s="149" t="s">
        <v>106</v>
      </c>
      <c r="C74" s="149"/>
      <c r="D74" s="149"/>
      <c r="E74" s="149"/>
      <c r="F74" s="149"/>
      <c r="G74" s="149"/>
      <c r="H74" s="149"/>
      <c r="I74" s="149"/>
      <c r="J74" s="149"/>
      <c r="K74" s="149"/>
      <c r="L74" s="149"/>
      <c r="M74" s="150"/>
      <c r="N74" s="150"/>
      <c r="O74" s="150"/>
      <c r="P74" s="150"/>
      <c r="Q74" s="150"/>
      <c r="R74" s="150"/>
      <c r="S74" s="150"/>
      <c r="T74" s="150"/>
      <c r="U74" s="150"/>
      <c r="V74" s="150"/>
      <c r="W74" s="150"/>
      <c r="X74" s="150"/>
      <c r="Y74" s="150"/>
      <c r="Z74" s="150"/>
      <c r="AA74" s="150"/>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12"/>
      <c r="BV74" s="12"/>
      <c r="BW74" s="13"/>
      <c r="BX74" s="13"/>
      <c r="BY74" s="13"/>
      <c r="BZ74" s="13"/>
      <c r="CA74" s="13"/>
      <c r="CB74" s="13"/>
      <c r="CC74" s="13"/>
      <c r="CD74" s="13"/>
      <c r="CE74" s="13"/>
      <c r="CF74" s="13"/>
      <c r="CG74" s="13"/>
      <c r="CH74" s="13"/>
      <c r="CI74" s="13"/>
      <c r="CJ74" s="13"/>
      <c r="CK74" s="13"/>
      <c r="CL74" s="13"/>
      <c r="CM74" s="13"/>
      <c r="CN74" s="13"/>
      <c r="CO74" s="13"/>
      <c r="CP74" s="13"/>
    </row>
    <row r="75" spans="1:94" s="23" customFormat="1" ht="14.25" customHeight="1">
      <c r="A75" s="24"/>
      <c r="B75" s="149" t="s">
        <v>107</v>
      </c>
      <c r="C75" s="149"/>
      <c r="D75" s="149"/>
      <c r="E75" s="149"/>
      <c r="F75" s="149"/>
      <c r="G75" s="149"/>
      <c r="H75" s="149"/>
      <c r="I75" s="149"/>
      <c r="J75" s="149"/>
      <c r="K75" s="149"/>
      <c r="L75" s="149"/>
      <c r="M75" s="150"/>
      <c r="N75" s="150"/>
      <c r="O75" s="150"/>
      <c r="P75" s="150"/>
      <c r="Q75" s="150"/>
      <c r="R75" s="150"/>
      <c r="S75" s="150"/>
      <c r="T75" s="150"/>
      <c r="U75" s="150"/>
      <c r="V75" s="150"/>
      <c r="W75" s="150"/>
      <c r="X75" s="150"/>
      <c r="Y75" s="150"/>
      <c r="Z75" s="150"/>
      <c r="AA75" s="150"/>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12"/>
      <c r="BV75" s="12"/>
      <c r="BW75" s="13"/>
      <c r="BX75" s="13"/>
      <c r="BY75" s="13"/>
      <c r="BZ75" s="13"/>
      <c r="CA75" s="13"/>
      <c r="CB75" s="13"/>
      <c r="CC75" s="13"/>
      <c r="CD75" s="13"/>
      <c r="CE75" s="13"/>
      <c r="CF75" s="13"/>
      <c r="CG75" s="13"/>
      <c r="CH75" s="13"/>
      <c r="CI75" s="13"/>
      <c r="CJ75" s="13"/>
      <c r="CK75" s="13"/>
      <c r="CL75" s="13"/>
      <c r="CM75" s="13"/>
      <c r="CN75" s="13"/>
      <c r="CO75" s="13"/>
      <c r="CP75" s="13"/>
    </row>
    <row r="76" spans="1:94" s="23" customFormat="1" ht="14.25" customHeight="1">
      <c r="A76" s="24"/>
      <c r="B76" s="149" t="s">
        <v>108</v>
      </c>
      <c r="C76" s="149"/>
      <c r="D76" s="149"/>
      <c r="E76" s="149"/>
      <c r="F76" s="149"/>
      <c r="G76" s="149"/>
      <c r="H76" s="149"/>
      <c r="I76" s="149"/>
      <c r="J76" s="149"/>
      <c r="K76" s="149"/>
      <c r="L76" s="149"/>
      <c r="M76" s="150"/>
      <c r="N76" s="150"/>
      <c r="O76" s="150"/>
      <c r="P76" s="150"/>
      <c r="Q76" s="150"/>
      <c r="R76" s="150"/>
      <c r="S76" s="150"/>
      <c r="T76" s="150"/>
      <c r="U76" s="150"/>
      <c r="V76" s="150"/>
      <c r="W76" s="150"/>
      <c r="X76" s="150"/>
      <c r="Y76" s="150"/>
      <c r="Z76" s="150"/>
      <c r="AA76" s="150"/>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12"/>
      <c r="BV76" s="12"/>
      <c r="BW76" s="13"/>
      <c r="BX76" s="13"/>
      <c r="BY76" s="13"/>
      <c r="BZ76" s="13"/>
      <c r="CA76" s="13"/>
      <c r="CB76" s="13"/>
      <c r="CC76" s="13"/>
      <c r="CD76" s="13"/>
      <c r="CE76" s="13"/>
      <c r="CF76" s="13"/>
      <c r="CG76" s="13"/>
      <c r="CH76" s="13"/>
      <c r="CI76" s="13"/>
      <c r="CJ76" s="13"/>
      <c r="CK76" s="13"/>
      <c r="CL76" s="13"/>
      <c r="CM76" s="13"/>
      <c r="CN76" s="13"/>
      <c r="CO76" s="13"/>
      <c r="CP76" s="13"/>
    </row>
    <row r="77" spans="1:94" s="23" customFormat="1" ht="14.25" customHeight="1">
      <c r="A77" s="24"/>
      <c r="B77" s="149" t="s">
        <v>109</v>
      </c>
      <c r="C77" s="149"/>
      <c r="D77" s="149"/>
      <c r="E77" s="149"/>
      <c r="F77" s="149"/>
      <c r="G77" s="149"/>
      <c r="H77" s="149"/>
      <c r="I77" s="149"/>
      <c r="J77" s="149"/>
      <c r="K77" s="149"/>
      <c r="L77" s="149"/>
      <c r="M77" s="150"/>
      <c r="N77" s="150"/>
      <c r="O77" s="150"/>
      <c r="P77" s="150"/>
      <c r="Q77" s="150"/>
      <c r="R77" s="150"/>
      <c r="S77" s="150"/>
      <c r="T77" s="150"/>
      <c r="U77" s="150"/>
      <c r="V77" s="150"/>
      <c r="W77" s="150"/>
      <c r="X77" s="150"/>
      <c r="Y77" s="150"/>
      <c r="Z77" s="150"/>
      <c r="AA77" s="150"/>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12"/>
      <c r="BV77" s="12"/>
      <c r="BW77" s="13"/>
      <c r="BX77" s="13"/>
      <c r="BY77" s="13"/>
      <c r="BZ77" s="13"/>
      <c r="CA77" s="13"/>
      <c r="CB77" s="13"/>
      <c r="CC77" s="13"/>
      <c r="CD77" s="13"/>
      <c r="CE77" s="13"/>
      <c r="CF77" s="13"/>
      <c r="CG77" s="13"/>
      <c r="CH77" s="13"/>
      <c r="CI77" s="13"/>
      <c r="CJ77" s="13"/>
      <c r="CK77" s="13"/>
      <c r="CL77" s="13"/>
      <c r="CM77" s="13"/>
      <c r="CN77" s="13"/>
      <c r="CO77" s="13"/>
      <c r="CP77" s="13"/>
    </row>
    <row r="78" spans="1:94" s="23" customFormat="1" ht="14.25" customHeight="1">
      <c r="A78" s="24"/>
      <c r="B78" s="149" t="s">
        <v>122</v>
      </c>
      <c r="C78" s="149"/>
      <c r="D78" s="149"/>
      <c r="E78" s="149"/>
      <c r="F78" s="149"/>
      <c r="G78" s="149"/>
      <c r="H78" s="149"/>
      <c r="I78" s="149"/>
      <c r="J78" s="149"/>
      <c r="K78" s="149"/>
      <c r="L78" s="149"/>
      <c r="M78" s="150"/>
      <c r="N78" s="150"/>
      <c r="O78" s="150"/>
      <c r="P78" s="150"/>
      <c r="Q78" s="150"/>
      <c r="R78" s="150"/>
      <c r="S78" s="150"/>
      <c r="T78" s="150"/>
      <c r="U78" s="150"/>
      <c r="V78" s="150"/>
      <c r="W78" s="150"/>
      <c r="X78" s="150"/>
      <c r="Y78" s="150"/>
      <c r="Z78" s="150"/>
      <c r="AA78" s="150"/>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12"/>
      <c r="BV78" s="12"/>
      <c r="BW78" s="13"/>
      <c r="BX78" s="13"/>
      <c r="BY78" s="13"/>
      <c r="BZ78" s="13"/>
      <c r="CA78" s="13"/>
      <c r="CB78" s="13"/>
      <c r="CC78" s="13"/>
      <c r="CD78" s="13"/>
      <c r="CE78" s="13"/>
      <c r="CF78" s="13"/>
      <c r="CG78" s="13"/>
      <c r="CH78" s="13"/>
      <c r="CI78" s="13"/>
      <c r="CJ78" s="13"/>
      <c r="CK78" s="13"/>
      <c r="CL78" s="13"/>
      <c r="CM78" s="13"/>
      <c r="CN78" s="13"/>
      <c r="CO78" s="13"/>
      <c r="CP78" s="13"/>
    </row>
    <row r="79" spans="1:94" s="23" customFormat="1" ht="14.25" customHeight="1">
      <c r="A79" s="24"/>
      <c r="B79" s="149" t="s">
        <v>123</v>
      </c>
      <c r="C79" s="149"/>
      <c r="D79" s="149"/>
      <c r="E79" s="149"/>
      <c r="F79" s="149"/>
      <c r="G79" s="149"/>
      <c r="H79" s="149"/>
      <c r="I79" s="149"/>
      <c r="J79" s="149"/>
      <c r="K79" s="149"/>
      <c r="L79" s="149"/>
      <c r="M79" s="150"/>
      <c r="N79" s="150"/>
      <c r="O79" s="150"/>
      <c r="P79" s="150"/>
      <c r="Q79" s="150"/>
      <c r="R79" s="150"/>
      <c r="S79" s="150"/>
      <c r="T79" s="150"/>
      <c r="U79" s="150"/>
      <c r="V79" s="150"/>
      <c r="W79" s="150"/>
      <c r="X79" s="150"/>
      <c r="Y79" s="150"/>
      <c r="Z79" s="150"/>
      <c r="AA79" s="150"/>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12"/>
      <c r="BV79" s="12"/>
      <c r="BW79" s="13"/>
      <c r="BX79" s="13"/>
      <c r="BY79" s="13"/>
      <c r="BZ79" s="13"/>
      <c r="CA79" s="13"/>
      <c r="CB79" s="13"/>
      <c r="CC79" s="13"/>
      <c r="CD79" s="13"/>
      <c r="CE79" s="13"/>
      <c r="CF79" s="13"/>
      <c r="CG79" s="13"/>
      <c r="CH79" s="13"/>
      <c r="CI79" s="13"/>
      <c r="CJ79" s="13"/>
      <c r="CK79" s="13"/>
      <c r="CL79" s="13"/>
      <c r="CM79" s="13"/>
      <c r="CN79" s="13"/>
      <c r="CO79" s="13"/>
      <c r="CP79" s="13"/>
    </row>
    <row r="80" spans="1:94" s="23" customFormat="1" ht="14.25" customHeight="1">
      <c r="A80" s="24"/>
      <c r="B80" s="149" t="s">
        <v>125</v>
      </c>
      <c r="C80" s="149"/>
      <c r="D80" s="149"/>
      <c r="E80" s="149"/>
      <c r="F80" s="149"/>
      <c r="G80" s="149"/>
      <c r="H80" s="149"/>
      <c r="I80" s="149"/>
      <c r="J80" s="149"/>
      <c r="K80" s="149"/>
      <c r="L80" s="149"/>
      <c r="M80" s="150"/>
      <c r="N80" s="150"/>
      <c r="O80" s="150"/>
      <c r="P80" s="150"/>
      <c r="Q80" s="150"/>
      <c r="R80" s="150"/>
      <c r="S80" s="150"/>
      <c r="T80" s="150"/>
      <c r="U80" s="150"/>
      <c r="V80" s="150"/>
      <c r="W80" s="150"/>
      <c r="X80" s="150"/>
      <c r="Y80" s="150"/>
      <c r="Z80" s="150"/>
      <c r="AA80" s="150"/>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12"/>
      <c r="BV80" s="12"/>
      <c r="BW80" s="13"/>
      <c r="BX80" s="13"/>
      <c r="BY80" s="13"/>
      <c r="BZ80" s="13"/>
      <c r="CA80" s="13"/>
      <c r="CB80" s="13"/>
      <c r="CC80" s="13"/>
      <c r="CD80" s="13"/>
      <c r="CE80" s="13"/>
      <c r="CF80" s="13"/>
      <c r="CG80" s="13"/>
      <c r="CH80" s="13"/>
      <c r="CI80" s="13"/>
      <c r="CJ80" s="13"/>
      <c r="CK80" s="13"/>
      <c r="CL80" s="13"/>
      <c r="CM80" s="13"/>
      <c r="CN80" s="13"/>
      <c r="CO80" s="13"/>
      <c r="CP80" s="13"/>
    </row>
    <row r="81" spans="1:74" s="14" customFormat="1" ht="15" customHeight="1">
      <c r="A81" s="11"/>
      <c r="B81" s="15"/>
      <c r="C81" s="86"/>
      <c r="D81" s="86"/>
      <c r="E81" s="86"/>
      <c r="F81" s="86"/>
      <c r="G81" s="86"/>
      <c r="H81" s="86"/>
      <c r="I81" s="86"/>
      <c r="J81" s="86"/>
      <c r="K81" s="86"/>
      <c r="L81" s="86"/>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1"/>
      <c r="BV81" s="1"/>
    </row>
    <row r="82" spans="1:74" s="14" customFormat="1" ht="19.5" customHeight="1">
      <c r="A82" s="11"/>
      <c r="B82" s="16" t="s">
        <v>87</v>
      </c>
      <c r="C82" s="87"/>
      <c r="D82" s="87"/>
      <c r="E82" s="87"/>
      <c r="F82" s="87"/>
      <c r="G82" s="87"/>
      <c r="H82" s="87"/>
      <c r="I82" s="87"/>
      <c r="J82" s="87"/>
      <c r="K82" s="87"/>
      <c r="L82" s="87"/>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1"/>
      <c r="BV82" s="1"/>
    </row>
    <row r="83" spans="2:73" s="14" customFormat="1" ht="13.5">
      <c r="B83" s="16"/>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17"/>
    </row>
    <row r="84" spans="1:79" s="19" customFormat="1" ht="12">
      <c r="A84" s="14"/>
      <c r="B84" s="18" t="s">
        <v>88</v>
      </c>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18"/>
      <c r="BV84" s="14"/>
      <c r="BW84" s="14"/>
      <c r="BX84" s="14"/>
      <c r="BY84" s="14"/>
      <c r="BZ84" s="14"/>
      <c r="CA84" s="14"/>
    </row>
    <row r="85" spans="2:94" s="1" customFormat="1" ht="12.75">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CB85"/>
      <c r="CC85"/>
      <c r="CD85"/>
      <c r="CE85"/>
      <c r="CF85"/>
      <c r="CG85"/>
      <c r="CH85"/>
      <c r="CI85"/>
      <c r="CJ85"/>
      <c r="CK85"/>
      <c r="CL85"/>
      <c r="CM85"/>
      <c r="CN85"/>
      <c r="CO85"/>
      <c r="CP85"/>
    </row>
    <row r="86" spans="3:94" s="1" customFormat="1" ht="12">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CB86"/>
      <c r="CC86"/>
      <c r="CD86"/>
      <c r="CE86"/>
      <c r="CF86"/>
      <c r="CG86"/>
      <c r="CH86"/>
      <c r="CI86"/>
      <c r="CJ86"/>
      <c r="CK86"/>
      <c r="CL86"/>
      <c r="CM86"/>
      <c r="CN86"/>
      <c r="CO86"/>
      <c r="CP86"/>
    </row>
    <row r="87" spans="3:94" s="1" customFormat="1" ht="62.25" customHeight="1">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CB87"/>
      <c r="CC87"/>
      <c r="CD87"/>
      <c r="CE87"/>
      <c r="CF87"/>
      <c r="CG87"/>
      <c r="CH87"/>
      <c r="CI87"/>
      <c r="CJ87"/>
      <c r="CK87"/>
      <c r="CL87"/>
      <c r="CM87"/>
      <c r="CN87"/>
      <c r="CO87"/>
      <c r="CP87"/>
    </row>
    <row r="88" spans="3:94" s="1" customFormat="1" ht="12">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CB88"/>
      <c r="CC88"/>
      <c r="CD88"/>
      <c r="CE88"/>
      <c r="CF88"/>
      <c r="CG88"/>
      <c r="CH88"/>
      <c r="CI88"/>
      <c r="CJ88"/>
      <c r="CK88"/>
      <c r="CL88"/>
      <c r="CM88"/>
      <c r="CN88"/>
      <c r="CO88"/>
      <c r="CP88"/>
    </row>
    <row r="89" spans="3:94" s="1" customFormat="1" ht="12">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CB89"/>
      <c r="CC89"/>
      <c r="CD89"/>
      <c r="CE89"/>
      <c r="CF89"/>
      <c r="CG89"/>
      <c r="CH89"/>
      <c r="CI89"/>
      <c r="CJ89"/>
      <c r="CK89"/>
      <c r="CL89"/>
      <c r="CM89"/>
      <c r="CN89"/>
      <c r="CO89"/>
      <c r="CP89"/>
    </row>
    <row r="90" spans="3:94" s="1" customFormat="1" ht="12">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CB90"/>
      <c r="CC90"/>
      <c r="CD90"/>
      <c r="CE90"/>
      <c r="CF90"/>
      <c r="CG90"/>
      <c r="CH90"/>
      <c r="CI90"/>
      <c r="CJ90"/>
      <c r="CK90"/>
      <c r="CL90"/>
      <c r="CM90"/>
      <c r="CN90"/>
      <c r="CO90"/>
      <c r="CP90"/>
    </row>
    <row r="101" ht="12.75"/>
    <row r="104" spans="3:4" ht="12">
      <c r="C104" s="90"/>
      <c r="D104" s="90"/>
    </row>
    <row r="105" spans="3:4" ht="12">
      <c r="C105" s="90"/>
      <c r="D105" s="90"/>
    </row>
    <row r="106" spans="3:4" ht="12">
      <c r="C106" s="90"/>
      <c r="D106" s="90"/>
    </row>
    <row r="107" spans="3:4" ht="12">
      <c r="C107" s="90"/>
      <c r="D107" s="90"/>
    </row>
    <row r="108" spans="3:4" ht="12">
      <c r="C108" s="90"/>
      <c r="D108" s="90"/>
    </row>
    <row r="109" spans="3:4" ht="12">
      <c r="C109" s="90"/>
      <c r="D109" s="90"/>
    </row>
    <row r="110" spans="3:4" ht="12">
      <c r="C110" s="90"/>
      <c r="D110" s="90"/>
    </row>
    <row r="111" spans="3:4" ht="12">
      <c r="C111" s="90"/>
      <c r="D111" s="90"/>
    </row>
    <row r="112" spans="3:4" ht="12">
      <c r="C112" s="90"/>
      <c r="D112" s="90"/>
    </row>
    <row r="116" ht="12">
      <c r="B116">
        <v>395</v>
      </c>
    </row>
    <row r="117" ht="12">
      <c r="B117">
        <f>B116/2</f>
        <v>197.5</v>
      </c>
    </row>
  </sheetData>
  <sheetProtection/>
  <mergeCells count="26">
    <mergeCell ref="B85:AH85"/>
    <mergeCell ref="B52:AG52"/>
    <mergeCell ref="B53:AG53"/>
    <mergeCell ref="B65:AA65"/>
    <mergeCell ref="B66:AA66"/>
    <mergeCell ref="B67:AA67"/>
    <mergeCell ref="B71:AA71"/>
    <mergeCell ref="B77:AA77"/>
    <mergeCell ref="B68:AA68"/>
    <mergeCell ref="B69:AA69"/>
    <mergeCell ref="BU5:BU6"/>
    <mergeCell ref="B50:AH50"/>
    <mergeCell ref="B63:AA63"/>
    <mergeCell ref="B51:AG51"/>
    <mergeCell ref="B5:B6"/>
    <mergeCell ref="C5:BT5"/>
    <mergeCell ref="B80:AA80"/>
    <mergeCell ref="B78:AA78"/>
    <mergeCell ref="B79:AA79"/>
    <mergeCell ref="B70:AA70"/>
    <mergeCell ref="B64:AA64"/>
    <mergeCell ref="B75:AA75"/>
    <mergeCell ref="B76:AA76"/>
    <mergeCell ref="B72:AA72"/>
    <mergeCell ref="B73:AA73"/>
    <mergeCell ref="B74:AA74"/>
  </mergeCells>
  <hyperlinks>
    <hyperlink ref="B59" r:id="rId1" display="Statistics New Zealand"/>
    <hyperlink ref="B58:AH58" r:id="rId2" display="Australian Bureau of Statistics"/>
    <hyperlink ref="B59:AH59" r:id="rId3" display="http://www.stats.govt.nz Statistics New Zealand"/>
    <hyperlink ref="B60:AH60" r:id="rId4" display="Korea National Statistical Office"/>
    <hyperlink ref="B57:AH57" r:id="rId5" display="Australian Bureau of Statistics"/>
    <hyperlink ref="B57" r:id="rId6" display="International Data Base (IDB)"/>
    <hyperlink ref="B84" r:id="rId7" display="Смотрите также таблицу HTML."/>
    <hyperlink ref="B58" r:id="rId8" display="Statistics Canada"/>
    <hyperlink ref="B54:AH54" r:id="rId9" display="INED. Base de données. La conjoncture des pays développés en chiffres"/>
    <hyperlink ref="B55:AH55" r:id="rId10" display="2001 Statistical Abstract of the United States"/>
    <hyperlink ref="B56:AH56" r:id="rId11" display="Australian Bureau of Statistics"/>
    <hyperlink ref="B52:AG52" r:id="rId12" display="World population prospects. The 2004 revision population database. United Nations Population Division"/>
    <hyperlink ref="B55" r:id="rId13" display="The 2007 Statistical Abstract. US Census Bureau. Population as of 1 July"/>
    <hyperlink ref="B61" r:id="rId14" display="Официальный интернет-портал  Президента Республики Беларусь"/>
    <hyperlink ref="B62" r:id="rId15" display="United Nations. Economic and Social Commission for Asia and the Pacific. Population Programme Databases"/>
    <hyperlink ref="B64:AA64" r:id="rId16" display="UK National Statistics Online"/>
    <hyperlink ref="B63:AA63" r:id="rId17" display="EUROSTAT"/>
    <hyperlink ref="B65:AA65" r:id="rId18" display="List of population of Canada by years"/>
    <hyperlink ref="B66:AA66" r:id="rId19" display="Ministry of Health, Labour and Welfare, Japan"/>
    <hyperlink ref="B67:AA67" r:id="rId20" display="GeoHive. Historic, current and future population of Europe"/>
    <hyperlink ref="B54" r:id="rId21" display="INED Population in figures database"/>
    <hyperlink ref="B68" r:id="rId22" display="http://www.stats.govt.nz/"/>
    <hyperlink ref="AQ68" r:id="rId23" display="http://www.stats.govt.nz/"/>
    <hyperlink ref="B69" r:id="rId24" display="http://www.stats.govt.nz/"/>
    <hyperlink ref="AQ69" r:id="rId25" display="http://www.stats.govt.nz/"/>
    <hyperlink ref="AQ71" r:id="rId26" display="INED Population in figures database"/>
    <hyperlink ref="AQ72" r:id="rId27" display="INED Population in figures database"/>
    <hyperlink ref="AQ73" r:id="rId28" display="INED Population in figures database"/>
    <hyperlink ref="AQ74" r:id="rId29" display="INED Population in figures database"/>
    <hyperlink ref="AQ75" r:id="rId30" display="INED Population in figures database"/>
    <hyperlink ref="AQ76" r:id="rId31" display="INED Population in figures database"/>
    <hyperlink ref="AQ77" r:id="rId32" display="INED Population in figures database"/>
    <hyperlink ref="AQ70" r:id="rId33" display="INED Population in figures database"/>
    <hyperlink ref="B69:AQ69" r:id="rId34" display="Федеральная служба государственной статистики"/>
    <hyperlink ref="B70:AQ70" r:id="rId35" display="Statistics Austria"/>
    <hyperlink ref="B71:AQ71" r:id="rId36" display="Statistics Estonia"/>
    <hyperlink ref="B72:AQ72" r:id="rId37" display="Национальное Бюро Статистики Республики Молдова"/>
    <hyperlink ref="B73:AQ73" r:id="rId38" display="Государственный комитет статистики Украины"/>
    <hyperlink ref="B74:AQ74" r:id="rId39" display="National Statistical Institute, Bulgaria"/>
    <hyperlink ref="B75:AQ75" r:id="rId40" display="Latvia's national web site POPIN-Latvia"/>
    <hyperlink ref="B76:AQ76" r:id="rId41" display="Statistics Lithuania"/>
    <hyperlink ref="B77:AQ77" r:id="rId42" display="Republic of Macedonia - State Statistical Office"/>
    <hyperlink ref="B68:AQ68" r:id="rId43" display="National Institute of Population and Social Security Research, Japan"/>
    <hyperlink ref="AS79" r:id="rId44" display="INED Population in figures database"/>
    <hyperlink ref="B79:AS79" r:id="rId45" display="Institutul Central de Informatica (ICI), Bucuresti"/>
    <hyperlink ref="AS78" r:id="rId46" display="INED Population in figures database"/>
    <hyperlink ref="B78:AS78" r:id="rId47" display="Central Statistics Office, Ireland"/>
    <hyperlink ref="AS80" r:id="rId48" display="INED Population in figures database"/>
    <hyperlink ref="B80:AS80" r:id="rId49" display="United States of America (USA) Population"/>
  </hyperlinks>
  <printOptions/>
  <pageMargins left="0.75" right="0.75" top="1" bottom="1" header="0.5" footer="0.5"/>
  <pageSetup horizontalDpi="600" verticalDpi="600" orientation="portrait" paperSize="9" r:id="rId51"/>
  <drawing r:id="rId50"/>
</worksheet>
</file>

<file path=xl/worksheets/sheet3.xml><?xml version="1.0" encoding="utf-8"?>
<worksheet xmlns="http://schemas.openxmlformats.org/spreadsheetml/2006/main" xmlns:r="http://schemas.openxmlformats.org/officeDocument/2006/relationships">
  <dimension ref="A1:AP116"/>
  <sheetViews>
    <sheetView zoomScalePageLayoutView="0" workbookViewId="0" topLeftCell="A1">
      <selection activeCell="O7" sqref="O7"/>
    </sheetView>
  </sheetViews>
  <sheetFormatPr defaultColWidth="9.140625" defaultRowHeight="12.75"/>
  <cols>
    <col min="1" max="1" width="4.28125" style="1" customWidth="1"/>
    <col min="2" max="2" width="21.8515625" style="0" customWidth="1"/>
    <col min="3" max="15" width="9.57421875" style="88" customWidth="1"/>
    <col min="16" max="16" width="23.57421875" style="0" customWidth="1"/>
    <col min="17" max="22" width="9.140625" style="1" customWidth="1"/>
  </cols>
  <sheetData>
    <row r="1" spans="3:15" s="1" customFormat="1" ht="6" customHeight="1">
      <c r="C1" s="78"/>
      <c r="D1" s="78"/>
      <c r="E1" s="78"/>
      <c r="F1" s="78"/>
      <c r="G1" s="78"/>
      <c r="H1" s="78"/>
      <c r="I1" s="78"/>
      <c r="J1" s="78"/>
      <c r="K1" s="78"/>
      <c r="L1" s="78"/>
      <c r="M1" s="78"/>
      <c r="N1" s="78"/>
      <c r="O1" s="78"/>
    </row>
    <row r="2" spans="2:42" s="1" customFormat="1" ht="17.25">
      <c r="B2" s="2" t="s">
        <v>133</v>
      </c>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row>
    <row r="3" spans="2:42" s="1" customFormat="1" ht="17.25">
      <c r="B3" s="2" t="s">
        <v>134</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row>
    <row r="4" spans="3:15" s="1" customFormat="1" ht="5.25" customHeight="1" thickBot="1">
      <c r="C4" s="78"/>
      <c r="D4" s="78"/>
      <c r="E4" s="78"/>
      <c r="F4" s="78"/>
      <c r="G4" s="78"/>
      <c r="H4" s="78"/>
      <c r="I4" s="78"/>
      <c r="J4" s="78"/>
      <c r="K4" s="78"/>
      <c r="L4" s="78"/>
      <c r="M4" s="78"/>
      <c r="N4" s="78"/>
      <c r="O4" s="78"/>
    </row>
    <row r="5" spans="2:16" ht="13.5" customHeight="1" thickTop="1">
      <c r="B5" s="159" t="s">
        <v>0</v>
      </c>
      <c r="C5" s="161" t="s">
        <v>92</v>
      </c>
      <c r="D5" s="162"/>
      <c r="E5" s="162"/>
      <c r="F5" s="162"/>
      <c r="G5" s="162"/>
      <c r="H5" s="162"/>
      <c r="I5" s="162"/>
      <c r="J5" s="162"/>
      <c r="K5" s="162"/>
      <c r="L5" s="162"/>
      <c r="M5" s="162"/>
      <c r="N5" s="162"/>
      <c r="O5" s="163"/>
      <c r="P5" s="152" t="s">
        <v>46</v>
      </c>
    </row>
    <row r="6" spans="1:22" s="4" customFormat="1" ht="18.75" customHeight="1">
      <c r="A6" s="3"/>
      <c r="B6" s="160"/>
      <c r="C6" s="170">
        <v>1950</v>
      </c>
      <c r="D6" s="170">
        <v>1960</v>
      </c>
      <c r="E6" s="170">
        <v>1970</v>
      </c>
      <c r="F6" s="170">
        <v>1980</v>
      </c>
      <c r="G6" s="170">
        <v>1990</v>
      </c>
      <c r="H6" s="170">
        <v>2000</v>
      </c>
      <c r="I6" s="170">
        <v>2010</v>
      </c>
      <c r="J6" s="170">
        <v>2014</v>
      </c>
      <c r="K6" s="170">
        <v>2015</v>
      </c>
      <c r="L6" s="170">
        <v>2016</v>
      </c>
      <c r="M6" s="170">
        <v>2017</v>
      </c>
      <c r="N6" s="170">
        <v>2018</v>
      </c>
      <c r="O6" s="170">
        <v>2019</v>
      </c>
      <c r="P6" s="153"/>
      <c r="Q6" s="3"/>
      <c r="R6" s="3"/>
      <c r="S6" s="3"/>
      <c r="T6" s="3"/>
      <c r="U6" s="3"/>
      <c r="V6" s="3"/>
    </row>
    <row r="7" spans="2:16" ht="12">
      <c r="B7" s="5" t="s">
        <v>1</v>
      </c>
      <c r="C7" s="79">
        <f>'Population size'!C7/1000</f>
        <v>8045.57</v>
      </c>
      <c r="D7" s="79">
        <f>'Population size'!M7/1000</f>
        <v>10160.968</v>
      </c>
      <c r="E7" s="79">
        <f>'Population size'!W7/1000</f>
        <v>12407.217</v>
      </c>
      <c r="F7" s="79">
        <f>'Population size'!AG7/1000</f>
        <v>14602.481</v>
      </c>
      <c r="G7" s="79">
        <f>'Population size'!AQ7/1000</f>
        <v>16936.723</v>
      </c>
      <c r="H7" s="79">
        <f>'Population size'!BA7/1000</f>
        <v>18919.21</v>
      </c>
      <c r="I7" s="79">
        <f>'Population size'!BK7/1000</f>
        <v>21865.623</v>
      </c>
      <c r="J7" s="79">
        <f>'Population size'!BO7/1000</f>
        <v>23285.739</v>
      </c>
      <c r="K7" s="79">
        <f>'Population size'!BP7/1000</f>
        <v>23621.064</v>
      </c>
      <c r="L7" s="79">
        <f>'Population size'!BQ7/1000</f>
        <v>23942.779</v>
      </c>
      <c r="M7" s="79">
        <f>'Population size'!BR7/1000</f>
        <v>24385.6</v>
      </c>
      <c r="N7" s="79">
        <f>'Population size'!BS7/1000</f>
        <v>24770.7</v>
      </c>
      <c r="O7" s="79">
        <f>'Population size'!BT7/1000</f>
        <v>25161.122</v>
      </c>
      <c r="P7" s="6" t="s">
        <v>47</v>
      </c>
    </row>
    <row r="8" spans="2:16" ht="12">
      <c r="B8" s="5" t="s">
        <v>2</v>
      </c>
      <c r="C8" s="79">
        <f>'Population size'!C8/1000</f>
        <v>6938.8</v>
      </c>
      <c r="D8" s="79">
        <f>'Population size'!M8/1000</f>
        <v>7030.385</v>
      </c>
      <c r="E8" s="79">
        <f>'Population size'!W8/1000</f>
        <v>7455.142</v>
      </c>
      <c r="F8" s="79">
        <f>'Population size'!AG8/1000</f>
        <v>7545.539</v>
      </c>
      <c r="G8" s="79">
        <f>'Population size'!AQ8/1000</f>
        <v>7644.818</v>
      </c>
      <c r="H8" s="79">
        <f>'Population size'!BA8/1000</f>
        <v>8002.186</v>
      </c>
      <c r="I8" s="79">
        <f>'Population size'!BK8/1000</f>
        <v>8351.643</v>
      </c>
      <c r="J8" s="79">
        <f>'Population size'!BO8/1000</f>
        <v>8507.786</v>
      </c>
      <c r="K8" s="79">
        <f>'Population size'!BP8/1000</f>
        <v>8584.926</v>
      </c>
      <c r="L8" s="79">
        <f>'Population size'!BQ8/1000</f>
        <v>8700.471</v>
      </c>
      <c r="M8" s="79">
        <f>'Population size'!BR8/1000</f>
        <v>8772.865</v>
      </c>
      <c r="N8" s="79">
        <f>'Population size'!BS8/1000</f>
        <v>8822.267</v>
      </c>
      <c r="O8" s="79">
        <f>'Population size'!BT8/1000</f>
        <v>8859.992</v>
      </c>
      <c r="P8" s="6" t="s">
        <v>48</v>
      </c>
    </row>
    <row r="9" spans="2:16" ht="12">
      <c r="B9" s="5" t="s">
        <v>3</v>
      </c>
      <c r="C9" s="79">
        <f>'Population size'!C9/1000</f>
        <v>7709</v>
      </c>
      <c r="D9" s="79">
        <f>'Population size'!M9/1000</f>
        <v>8147.4</v>
      </c>
      <c r="E9" s="79">
        <f>'Population size'!W9/1000</f>
        <v>8992.2</v>
      </c>
      <c r="F9" s="79">
        <f>'Population size'!AG9/1000</f>
        <v>9591.757</v>
      </c>
      <c r="G9" s="79">
        <f>'Population size'!AQ9/1000</f>
        <v>10188.942</v>
      </c>
      <c r="H9" s="79">
        <f>'Population size'!BA9/1000</f>
        <v>10019.48</v>
      </c>
      <c r="I9" s="79">
        <f>'Population size'!BK9/1000</f>
        <v>9480.178</v>
      </c>
      <c r="J9" s="79">
        <f>'Population size'!BO9/1000</f>
        <v>9468.154</v>
      </c>
      <c r="K9" s="79">
        <f>'Population size'!BP9/1000</f>
        <v>9480.868</v>
      </c>
      <c r="L9" s="79">
        <f>'Population size'!BQ9/1000</f>
        <v>9498.364</v>
      </c>
      <c r="M9" s="79">
        <f>'Population size'!BR9/1000</f>
        <v>9504.704</v>
      </c>
      <c r="N9" s="79">
        <f>'Population size'!BS9/1000</f>
        <v>9491.823</v>
      </c>
      <c r="O9" s="79">
        <f>'Population size'!BT9/1000</f>
        <v>9492.583</v>
      </c>
      <c r="P9" s="6" t="s">
        <v>49</v>
      </c>
    </row>
    <row r="10" spans="2:16" ht="12">
      <c r="B10" s="5" t="s">
        <v>4</v>
      </c>
      <c r="C10" s="79">
        <f>'Population size'!C10/1000</f>
        <v>8625.084</v>
      </c>
      <c r="D10" s="79">
        <f>'Population size'!M10/1000</f>
        <v>9128.824</v>
      </c>
      <c r="E10" s="79">
        <f>'Population size'!W10/1000</f>
        <v>9660.154</v>
      </c>
      <c r="F10" s="79">
        <f>'Population size'!AG10/1000</f>
        <v>9855.11</v>
      </c>
      <c r="G10" s="79">
        <f>'Population size'!AQ10/1000</f>
        <v>9947.782</v>
      </c>
      <c r="H10" s="79">
        <f>'Population size'!BA10/1000</f>
        <v>10239.085</v>
      </c>
      <c r="I10" s="79">
        <f>'Population size'!BK10/1000</f>
        <v>10839.905</v>
      </c>
      <c r="J10" s="79">
        <f>'Population size'!BO10/1000</f>
        <v>11180.84</v>
      </c>
      <c r="K10" s="79">
        <f>'Population size'!BP10/1000</f>
        <v>11237.274</v>
      </c>
      <c r="L10" s="79">
        <f>'Population size'!BQ10/1000</f>
        <v>11311.117</v>
      </c>
      <c r="M10" s="79">
        <f>'Population size'!BR10/1000</f>
        <v>11351.727</v>
      </c>
      <c r="N10" s="79">
        <f>'Population size'!BS10/1000</f>
        <v>11413.058</v>
      </c>
      <c r="O10" s="79">
        <f>'Population size'!BT10/1000</f>
        <v>11489.459</v>
      </c>
      <c r="P10" s="6" t="s">
        <v>50</v>
      </c>
    </row>
    <row r="11" spans="2:16" ht="12">
      <c r="B11" s="5" t="s">
        <v>5</v>
      </c>
      <c r="C11" s="79">
        <f>'Population size'!C11/1000</f>
        <v>7227.9</v>
      </c>
      <c r="D11" s="79">
        <f>'Population size'!M11/1000</f>
        <v>7829.246</v>
      </c>
      <c r="E11" s="79">
        <f>'Population size'!W11/1000</f>
        <v>8464.264</v>
      </c>
      <c r="F11" s="79">
        <f>'Population size'!AG11/1000</f>
        <v>8846.417</v>
      </c>
      <c r="G11" s="79">
        <f>'Population size'!AQ11/1000</f>
        <v>8767.308</v>
      </c>
      <c r="H11" s="79">
        <f>'Population size'!BA11/1000</f>
        <v>8190.876</v>
      </c>
      <c r="I11" s="79">
        <f>'Population size'!BK11/1000</f>
        <v>7421.766</v>
      </c>
      <c r="J11" s="79">
        <f>'Population size'!BO11/1000</f>
        <v>7245.677</v>
      </c>
      <c r="K11" s="79">
        <f>'Population size'!BP11/1000</f>
        <v>7202.198</v>
      </c>
      <c r="L11" s="79">
        <f>'Population size'!BQ11/1000</f>
        <v>7153.784</v>
      </c>
      <c r="M11" s="79">
        <f>'Population size'!BR11/1000</f>
        <v>7101.859</v>
      </c>
      <c r="N11" s="79">
        <f>'Population size'!BS11/1000</f>
        <v>7050.034</v>
      </c>
      <c r="O11" s="79">
        <f>'Population size'!BT11/1000</f>
        <v>7000.371</v>
      </c>
      <c r="P11" s="6" t="s">
        <v>51</v>
      </c>
    </row>
    <row r="12" spans="2:16" ht="12">
      <c r="B12" s="5" t="s">
        <v>6</v>
      </c>
      <c r="C12" s="79">
        <f>'Population size'!C12/1000</f>
        <v>2632.5</v>
      </c>
      <c r="D12" s="79">
        <f>'Population size'!M12/1000</f>
        <v>3212.349</v>
      </c>
      <c r="E12" s="79">
        <f>'Population size'!W12/1000</f>
        <v>3685.694</v>
      </c>
      <c r="F12" s="79">
        <f>'Population size'!AG12/1000</f>
        <v>4136.941</v>
      </c>
      <c r="G12" s="79">
        <f>'Population size'!AQ12/1000</f>
        <v>4499.203</v>
      </c>
      <c r="H12" s="79">
        <f>'Population size'!BA12/1000</f>
        <v>3753.085</v>
      </c>
      <c r="I12" s="79">
        <f>'Population size'!BK12/1000</f>
        <v>3844.046</v>
      </c>
      <c r="J12" s="79">
        <f>'Population size'!BO12/1000</f>
        <v>3830.911</v>
      </c>
      <c r="K12" s="79">
        <f>'Population size'!BP12/1000</f>
        <v>3825.334</v>
      </c>
      <c r="L12" s="79">
        <f>'Population size'!BQ12/1000</f>
        <v>3515.982</v>
      </c>
      <c r="M12" s="79">
        <f>'Population size'!BR12/1000</f>
        <v>3509.728</v>
      </c>
      <c r="N12" s="79">
        <f>'Population size'!BS12/1000</f>
        <v>3502.55</v>
      </c>
      <c r="O12" s="79">
        <f>'Population size'!BT12/1000</f>
        <v>3497.611</v>
      </c>
      <c r="P12" s="6" t="s">
        <v>52</v>
      </c>
    </row>
    <row r="13" spans="2:16" ht="12">
      <c r="B13" s="5" t="s">
        <v>7</v>
      </c>
      <c r="C13" s="79">
        <f>'Population size'!C13/1000</f>
        <v>50489.5</v>
      </c>
      <c r="D13" s="79">
        <f>'Population size'!M13/1000</f>
        <v>52200</v>
      </c>
      <c r="E13" s="79">
        <f>'Population size'!W13/1000</f>
        <v>55546.4</v>
      </c>
      <c r="F13" s="79">
        <f>'Population size'!AG13/1000</f>
        <v>56284.863</v>
      </c>
      <c r="G13" s="79">
        <f>'Population size'!AQ13/1000</f>
        <v>57156.972</v>
      </c>
      <c r="H13" s="79">
        <f>'Population size'!BA13/1000</f>
        <v>58785.246</v>
      </c>
      <c r="I13" s="79">
        <f>'Population size'!BK13/1000</f>
        <v>62510.197</v>
      </c>
      <c r="J13" s="79">
        <f>'Population size'!BO13/1000</f>
        <v>64351.155</v>
      </c>
      <c r="K13" s="79">
        <f>'Population size'!BP13/1000</f>
        <v>64875.165</v>
      </c>
      <c r="L13" s="79">
        <f>'Population size'!BQ13/1000</f>
        <v>65382.556</v>
      </c>
      <c r="M13" s="79">
        <f>'Population size'!BR13/1000</f>
        <v>65808.573</v>
      </c>
      <c r="N13" s="79">
        <f>'Population size'!BS13/1000</f>
        <v>66238.007</v>
      </c>
      <c r="O13" s="79">
        <f>'Population size'!BT13/1000</f>
        <v>66650.897</v>
      </c>
      <c r="P13" s="6" t="s">
        <v>53</v>
      </c>
    </row>
    <row r="14" spans="2:16" ht="12">
      <c r="B14" s="5" t="s">
        <v>8</v>
      </c>
      <c r="C14" s="79">
        <f>'Population size'!C14/1000</f>
        <v>9292.514</v>
      </c>
      <c r="D14" s="79">
        <f>'Population size'!M14/1000</f>
        <v>9961.044</v>
      </c>
      <c r="E14" s="79">
        <f>'Population size'!W14/1000</f>
        <v>10322.099</v>
      </c>
      <c r="F14" s="79">
        <f>'Population size'!AG14/1000</f>
        <v>10709.463</v>
      </c>
      <c r="G14" s="79">
        <f>'Population size'!AQ14/1000</f>
        <v>10374.823</v>
      </c>
      <c r="H14" s="79">
        <f>'Population size'!BA14/1000</f>
        <v>10221.644</v>
      </c>
      <c r="I14" s="79">
        <f>'Population size'!BK14/1000</f>
        <v>10014.324</v>
      </c>
      <c r="J14" s="79">
        <f>'Population size'!BO14/1000</f>
        <v>9877.365</v>
      </c>
      <c r="K14" s="79">
        <f>'Population size'!BP14/1000</f>
        <v>9855.571</v>
      </c>
      <c r="L14" s="79">
        <f>'Population size'!BQ14/1000</f>
        <v>9830.485</v>
      </c>
      <c r="M14" s="79">
        <f>'Population size'!BR14/1000</f>
        <v>9797.561</v>
      </c>
      <c r="N14" s="79">
        <f>'Population size'!BS14/1000</f>
        <v>9778.371</v>
      </c>
      <c r="O14" s="79">
        <f>'Population size'!BT14/1000</f>
        <v>9746.985</v>
      </c>
      <c r="P14" s="6" t="s">
        <v>54</v>
      </c>
    </row>
    <row r="15" spans="2:16" ht="12">
      <c r="B15" s="5" t="s">
        <v>9</v>
      </c>
      <c r="C15" s="79">
        <f>'Population size'!C15/1000</f>
        <v>68376</v>
      </c>
      <c r="D15" s="79">
        <f>'Population size'!M15/1000</f>
        <v>72542.99</v>
      </c>
      <c r="E15" s="79">
        <f>'Population size'!W15/1000</f>
        <v>78269.095</v>
      </c>
      <c r="F15" s="79">
        <f>'Population size'!AG15/1000</f>
        <v>78179.662</v>
      </c>
      <c r="G15" s="79">
        <f>'Population size'!AQ15/1000</f>
        <v>79112.831</v>
      </c>
      <c r="H15" s="79">
        <f>'Population size'!BA15/1000</f>
        <v>82163.475</v>
      </c>
      <c r="I15" s="79">
        <f>'Population size'!BK15/1000</f>
        <v>81802.257</v>
      </c>
      <c r="J15" s="79">
        <f>'Population size'!BO15/1000</f>
        <v>80767.463</v>
      </c>
      <c r="K15" s="79">
        <f>'Population size'!BP15/1000</f>
        <v>81197.537</v>
      </c>
      <c r="L15" s="79">
        <f>'Population size'!BQ15/1000</f>
        <v>82175.684</v>
      </c>
      <c r="M15" s="79">
        <f>'Population size'!BR15/1000</f>
        <v>82521.653</v>
      </c>
      <c r="N15" s="79">
        <f>'Population size'!BS15/1000</f>
        <v>82850</v>
      </c>
      <c r="O15" s="79">
        <f>'Population size'!BT15/1000</f>
        <v>82901.251</v>
      </c>
      <c r="P15" s="6" t="s">
        <v>55</v>
      </c>
    </row>
    <row r="16" spans="2:16" ht="12">
      <c r="B16" s="5" t="s">
        <v>10</v>
      </c>
      <c r="C16" s="79">
        <f>'Population size'!C16/1000</f>
        <v>7566</v>
      </c>
      <c r="D16" s="79">
        <f>'Population size'!M16/1000</f>
        <v>8300.399</v>
      </c>
      <c r="E16" s="79">
        <f>'Population size'!W16/1000</f>
        <v>8780.514</v>
      </c>
      <c r="F16" s="79">
        <f>'Population size'!AG16/1000</f>
        <v>9584.184</v>
      </c>
      <c r="G16" s="79">
        <f>'Population size'!AQ16/1000</f>
        <v>10120.892</v>
      </c>
      <c r="H16" s="79">
        <f>'Population size'!BA16/1000</f>
        <v>10775.627</v>
      </c>
      <c r="I16" s="79">
        <f>'Population size'!BK16/1000</f>
        <v>11119.289</v>
      </c>
      <c r="J16" s="79">
        <f>'Population size'!BO16/1000</f>
        <v>10926.807</v>
      </c>
      <c r="K16" s="79">
        <f>'Population size'!BP16/1000</f>
        <v>10858.018</v>
      </c>
      <c r="L16" s="79">
        <f>'Population size'!BQ16/1000</f>
        <v>10783.748</v>
      </c>
      <c r="M16" s="79">
        <f>'Population size'!BR16/1000</f>
        <v>10768.193</v>
      </c>
      <c r="N16" s="79">
        <f>'Population size'!BS16/1000</f>
        <v>10738.868</v>
      </c>
      <c r="O16" s="79">
        <f>'Population size'!BT16/1000</f>
        <v>10695.161</v>
      </c>
      <c r="P16" s="6" t="s">
        <v>56</v>
      </c>
    </row>
    <row r="17" spans="2:16" ht="12">
      <c r="B17" s="5" t="s">
        <v>11</v>
      </c>
      <c r="C17" s="79">
        <f>'Population size'!C17/1000</f>
        <v>4251.497</v>
      </c>
      <c r="D17" s="79">
        <f>'Population size'!M17/1000</f>
        <v>4565.455</v>
      </c>
      <c r="E17" s="79">
        <f>'Population size'!W17/1000</f>
        <v>4906.916</v>
      </c>
      <c r="F17" s="79">
        <f>'Population size'!AG17/1000</f>
        <v>5122.065</v>
      </c>
      <c r="G17" s="79">
        <f>'Population size'!AQ17/1000</f>
        <v>5135.409</v>
      </c>
      <c r="H17" s="79">
        <f>'Population size'!BA17/1000</f>
        <v>5330.02</v>
      </c>
      <c r="I17" s="79">
        <f>'Population size'!BK17/1000</f>
        <v>5534.738</v>
      </c>
      <c r="J17" s="79">
        <f>'Population size'!BO17/1000</f>
        <v>5627.235</v>
      </c>
      <c r="K17" s="79">
        <f>'Population size'!BP17/1000</f>
        <v>5659.715</v>
      </c>
      <c r="L17" s="79">
        <f>'Population size'!BQ17/1000</f>
        <v>5707.251</v>
      </c>
      <c r="M17" s="79">
        <f>'Population size'!BR17/1000</f>
        <v>5748.769</v>
      </c>
      <c r="N17" s="79">
        <f>'Population size'!BS17/1000</f>
        <v>5781.19</v>
      </c>
      <c r="O17" s="79">
        <f>'Population size'!BT17/1000</f>
        <v>5805.312</v>
      </c>
      <c r="P17" s="6" t="s">
        <v>57</v>
      </c>
    </row>
    <row r="18" spans="2:16" ht="12">
      <c r="B18" s="5" t="s">
        <v>12</v>
      </c>
      <c r="C18" s="79">
        <f>'Population size'!C18/1000</f>
        <v>2972</v>
      </c>
      <c r="D18" s="79">
        <f>'Population size'!M18/1000</f>
        <v>2835.5</v>
      </c>
      <c r="E18" s="79">
        <f>'Population size'!W18/1000</f>
        <v>2943.3</v>
      </c>
      <c r="F18" s="79">
        <f>'Population size'!AG18/1000</f>
        <v>3392.8</v>
      </c>
      <c r="G18" s="79">
        <f>'Population size'!AQ18/1000</f>
        <v>3506.97</v>
      </c>
      <c r="H18" s="79">
        <f>'Population size'!BA18/1000</f>
        <v>3777.565</v>
      </c>
      <c r="I18" s="79">
        <f>'Population size'!BK18/1000</f>
        <v>4549.428</v>
      </c>
      <c r="J18" s="79">
        <f>'Population size'!BO18/1000</f>
        <v>4637.852</v>
      </c>
      <c r="K18" s="79">
        <f>'Population size'!BP18/1000</f>
        <v>4677.627</v>
      </c>
      <c r="L18" s="79">
        <f>'Population size'!BQ18/1000</f>
        <v>4726.286</v>
      </c>
      <c r="M18" s="79">
        <f>'Population size'!BR18/1000</f>
        <v>4784.383</v>
      </c>
      <c r="N18" s="79">
        <f>'Population size'!BS18/1000</f>
        <v>4838.259</v>
      </c>
      <c r="O18" s="79">
        <f>'Population size'!BT18/1000</f>
        <v>4852.717</v>
      </c>
      <c r="P18" s="6" t="s">
        <v>58</v>
      </c>
    </row>
    <row r="19" spans="2:16" ht="12">
      <c r="B19" s="5" t="s">
        <v>13</v>
      </c>
      <c r="C19" s="79">
        <f>'Population size'!C19/1000</f>
        <v>27759.646</v>
      </c>
      <c r="D19" s="79">
        <f>'Population size'!M19/1000</f>
        <v>30327</v>
      </c>
      <c r="E19" s="79">
        <f>'Population size'!W19/1000</f>
        <v>33587.61</v>
      </c>
      <c r="F19" s="79">
        <f>'Population size'!AG19/1000</f>
        <v>37346.94</v>
      </c>
      <c r="G19" s="79">
        <f>'Population size'!AQ19/1000</f>
        <v>38853.227</v>
      </c>
      <c r="H19" s="79">
        <f>'Population size'!BA19/1000</f>
        <v>40470.182</v>
      </c>
      <c r="I19" s="79">
        <f>'Population size'!BK19/1000</f>
        <v>46486.619</v>
      </c>
      <c r="J19" s="79">
        <f>'Population size'!BO19/1000</f>
        <v>46512.199</v>
      </c>
      <c r="K19" s="79">
        <f>'Population size'!BP19/1000</f>
        <v>46449.565</v>
      </c>
      <c r="L19" s="79">
        <f>'Population size'!BQ19/1000</f>
        <v>46440.099</v>
      </c>
      <c r="M19" s="79">
        <f>'Population size'!BR19/1000</f>
        <v>46527.039</v>
      </c>
      <c r="N19" s="79">
        <f>'Population size'!BS19/1000</f>
        <v>46659.302</v>
      </c>
      <c r="O19" s="79">
        <f>'Population size'!BT19/1000</f>
        <v>46564.28</v>
      </c>
      <c r="P19" s="6" t="s">
        <v>59</v>
      </c>
    </row>
    <row r="20" spans="2:16" ht="12">
      <c r="B20" s="5" t="s">
        <v>14</v>
      </c>
      <c r="C20" s="79">
        <f>'Population size'!C20/1000</f>
        <v>46914</v>
      </c>
      <c r="D20" s="79">
        <f>'Population size'!M20/1000</f>
        <v>50025.5</v>
      </c>
      <c r="E20" s="79">
        <f>'Population size'!W20/1000</f>
        <v>53685.3</v>
      </c>
      <c r="F20" s="79">
        <f>'Population size'!AG20/1000</f>
        <v>56388.48</v>
      </c>
      <c r="G20" s="79">
        <f>'Population size'!AQ20/1000</f>
        <v>56694.36</v>
      </c>
      <c r="H20" s="79">
        <f>'Population size'!BA20/1000</f>
        <v>56923.524</v>
      </c>
      <c r="I20" s="79">
        <f>'Population size'!BK20/1000</f>
        <v>59190.143</v>
      </c>
      <c r="J20" s="79">
        <f>'Population size'!BO20/1000</f>
        <v>60782.668</v>
      </c>
      <c r="K20" s="79">
        <f>'Population size'!BP20/1000</f>
        <v>60795.612</v>
      </c>
      <c r="L20" s="79">
        <f>'Population size'!BQ20/1000</f>
        <v>60665.551</v>
      </c>
      <c r="M20" s="79">
        <f>'Population size'!BR20/1000</f>
        <v>60589.445</v>
      </c>
      <c r="N20" s="79">
        <f>'Population size'!BS20/1000</f>
        <v>60483.973</v>
      </c>
      <c r="O20" s="79">
        <f>'Population size'!BT20/1000</f>
        <v>60526.517</v>
      </c>
      <c r="P20" s="6" t="s">
        <v>60</v>
      </c>
    </row>
    <row r="21" spans="2:16" ht="12">
      <c r="B21" s="5" t="s">
        <v>15</v>
      </c>
      <c r="C21" s="79">
        <f>'Population size'!C21/1000</f>
        <v>13607</v>
      </c>
      <c r="D21" s="79">
        <f>'Population size'!M21/1000</f>
        <v>17710</v>
      </c>
      <c r="E21" s="79">
        <f>'Population size'!W21/1000</f>
        <v>21182</v>
      </c>
      <c r="F21" s="79">
        <f>'Population size'!AG21/1000</f>
        <v>24345.365</v>
      </c>
      <c r="G21" s="79">
        <f>'Population size'!AQ21/1000</f>
        <v>27463.55</v>
      </c>
      <c r="H21" s="79">
        <f>'Population size'!BA21/1000</f>
        <v>30525.872</v>
      </c>
      <c r="I21" s="79">
        <f>'Population size'!BK21/1000</f>
        <v>33915.541</v>
      </c>
      <c r="J21" s="79">
        <f>'Population size'!BO21/1000</f>
        <v>35347.350000000006</v>
      </c>
      <c r="K21" s="79">
        <f>'Population size'!BP21/1000</f>
        <v>35702.7</v>
      </c>
      <c r="L21" s="79">
        <f>'Population size'!BQ21/1000</f>
        <v>36048.5</v>
      </c>
      <c r="M21" s="79">
        <f>'Population size'!BR21/1000</f>
        <v>36474.968</v>
      </c>
      <c r="N21" s="79">
        <f>'Population size'!BS21/1000</f>
        <v>36963.854</v>
      </c>
      <c r="O21" s="79">
        <f>'Population size'!BT21/1000</f>
        <v>37345.623</v>
      </c>
      <c r="P21" s="6" t="s">
        <v>61</v>
      </c>
    </row>
    <row r="22" spans="2:16" ht="12">
      <c r="B22" s="5" t="s">
        <v>16</v>
      </c>
      <c r="C22" s="79">
        <f>'Population size'!C22/1000</f>
        <v>19211.386</v>
      </c>
      <c r="D22" s="79">
        <f>'Population size'!M22/1000</f>
        <v>24679.625</v>
      </c>
      <c r="E22" s="79">
        <f>'Population size'!W22/1000</f>
        <v>31126.421</v>
      </c>
      <c r="F22" s="79">
        <f>'Population size'!AG22/1000</f>
        <v>37178.977</v>
      </c>
      <c r="G22" s="79">
        <f>'Population size'!AQ22/1000</f>
        <v>42771.201</v>
      </c>
      <c r="H22" s="79">
        <f>'Population size'!BA22/1000</f>
        <v>46269.836</v>
      </c>
      <c r="I22" s="79">
        <f>'Population size'!BK22/1000</f>
        <v>48501</v>
      </c>
      <c r="J22" s="79">
        <f>'Population size'!BO22/1000</f>
        <v>50321.812</v>
      </c>
      <c r="K22" s="79">
        <f>'Population size'!BP22/1000</f>
        <v>50348.758</v>
      </c>
      <c r="L22" s="79">
        <f>'Population size'!BQ22/1000</f>
        <v>50464.057</v>
      </c>
      <c r="M22" s="79">
        <f>'Population size'!BR22/1000</f>
        <v>50670.876</v>
      </c>
      <c r="N22" s="79">
        <f>'Population size'!BS22/1000</f>
        <v>50916.123</v>
      </c>
      <c r="O22" s="79">
        <f>'Population size'!BT22/1000</f>
        <v>51162.557</v>
      </c>
      <c r="P22" s="6" t="s">
        <v>62</v>
      </c>
    </row>
    <row r="23" spans="2:16" ht="12">
      <c r="B23" s="5" t="s">
        <v>17</v>
      </c>
      <c r="C23" s="79">
        <f>'Population size'!C23/1000</f>
        <v>1944</v>
      </c>
      <c r="D23" s="79">
        <f>'Population size'!M23/1000</f>
        <v>2104.128</v>
      </c>
      <c r="E23" s="79">
        <f>'Population size'!W23/1000</f>
        <v>2351.903</v>
      </c>
      <c r="F23" s="79">
        <f>'Population size'!AG23/1000</f>
        <v>2508.761</v>
      </c>
      <c r="G23" s="79">
        <f>'Population size'!AQ23/1000</f>
        <v>2668.14</v>
      </c>
      <c r="H23" s="79">
        <f>'Population size'!BA23/1000</f>
        <v>2381.715</v>
      </c>
      <c r="I23" s="79">
        <f>'Population size'!BK23/1000</f>
        <v>2120.504</v>
      </c>
      <c r="J23" s="79">
        <f>'Population size'!BO23/1000</f>
        <v>2001.468</v>
      </c>
      <c r="K23" s="79">
        <f>'Population size'!BP23/1000</f>
        <v>1986.096</v>
      </c>
      <c r="L23" s="79">
        <f>'Population size'!BQ23/1000</f>
        <v>1968.957</v>
      </c>
      <c r="M23" s="79">
        <f>'Population size'!BR23/1000</f>
        <v>1950.116</v>
      </c>
      <c r="N23" s="79">
        <f>'Population size'!BS23/1000</f>
        <v>1934.379</v>
      </c>
      <c r="O23" s="79">
        <f>'Population size'!BT23/1000</f>
        <v>1911.796</v>
      </c>
      <c r="P23" s="6" t="s">
        <v>63</v>
      </c>
    </row>
    <row r="24" spans="2:16" ht="12">
      <c r="B24" s="5" t="s">
        <v>18</v>
      </c>
      <c r="C24" s="79">
        <f>'Population size'!C24/1000</f>
        <v>2573.4</v>
      </c>
      <c r="D24" s="79">
        <f>'Population size'!M24/1000</f>
        <v>2755.6</v>
      </c>
      <c r="E24" s="79">
        <f>'Population size'!W24/1000</f>
        <v>3118.941</v>
      </c>
      <c r="F24" s="79">
        <f>'Population size'!AG24/1000</f>
        <v>3404.194</v>
      </c>
      <c r="G24" s="79">
        <f>'Population size'!AQ24/1000</f>
        <v>3693.708</v>
      </c>
      <c r="H24" s="79">
        <f>'Population size'!BA24/1000</f>
        <v>3512.074</v>
      </c>
      <c r="I24" s="79">
        <f>'Population size'!BK24/1000</f>
        <v>3141.976</v>
      </c>
      <c r="J24" s="79">
        <f>'Population size'!BO24/1000</f>
        <v>2943.472</v>
      </c>
      <c r="K24" s="79">
        <f>'Population size'!BP24/1000</f>
        <v>2921.262</v>
      </c>
      <c r="L24" s="79">
        <f>'Population size'!BQ24/1000</f>
        <v>2888.558</v>
      </c>
      <c r="M24" s="79">
        <f>'Population size'!BR24/1000</f>
        <v>2847.904</v>
      </c>
      <c r="N24" s="79">
        <f>'Population size'!BS24/1000</f>
        <v>2808.901</v>
      </c>
      <c r="O24" s="79">
        <f>'Population size'!BT24/1000</f>
        <v>2793.986</v>
      </c>
      <c r="P24" s="6" t="s">
        <v>64</v>
      </c>
    </row>
    <row r="25" spans="2:16" ht="12">
      <c r="B25" s="5" t="s">
        <v>19</v>
      </c>
      <c r="C25" s="79">
        <f>'Population size'!C25/1000</f>
        <v>1212.5</v>
      </c>
      <c r="D25" s="79">
        <f>'Population size'!M25/1000</f>
        <v>1384.451</v>
      </c>
      <c r="E25" s="79">
        <f>'Population size'!W25/1000</f>
        <v>1616.769</v>
      </c>
      <c r="F25" s="79">
        <f>'Population size'!AG25/1000</f>
        <v>1878.067</v>
      </c>
      <c r="G25" s="79">
        <f>'Population size'!AQ25/1000</f>
        <v>1873.109</v>
      </c>
      <c r="H25" s="79">
        <f>'Population size'!BA25/1000</f>
        <v>2021.578</v>
      </c>
      <c r="I25" s="79">
        <f>'Population size'!BK25/1000</f>
        <v>2052.722</v>
      </c>
      <c r="J25" s="79">
        <f>'Population size'!BO25/1000</f>
        <v>2065.769</v>
      </c>
      <c r="K25" s="79">
        <f>'Population size'!BP25/1000</f>
        <v>2069.172</v>
      </c>
      <c r="L25" s="79">
        <f>'Population size'!BQ25/1000</f>
        <v>2071.278</v>
      </c>
      <c r="M25" s="79">
        <f>'Population size'!BR25/1000</f>
        <v>2073.702</v>
      </c>
      <c r="N25" s="79">
        <f>'Population size'!BS25/1000</f>
        <v>2075.301</v>
      </c>
      <c r="O25" s="79">
        <f>'Population size'!BT25/1000</f>
        <v>2078.535</v>
      </c>
      <c r="P25" s="6" t="s">
        <v>65</v>
      </c>
    </row>
    <row r="26" spans="2:16" ht="12">
      <c r="B26" s="5" t="s">
        <v>20</v>
      </c>
      <c r="C26" s="79">
        <f>'Population size'!C26/1000</f>
        <v>2290</v>
      </c>
      <c r="D26" s="79">
        <f>'Population size'!M26/1000</f>
        <v>2967.7</v>
      </c>
      <c r="E26" s="79">
        <f>'Population size'!W26/1000</f>
        <v>3568.9</v>
      </c>
      <c r="F26" s="79">
        <f>'Population size'!AG26/1000</f>
        <v>3987.2</v>
      </c>
      <c r="G26" s="79">
        <f>'Population size'!AQ26/1000</f>
        <v>4361.6</v>
      </c>
      <c r="H26" s="79">
        <f>'Population size'!BA26/1000</f>
        <v>3644.07</v>
      </c>
      <c r="I26" s="79">
        <f>'Population size'!BK26/1000</f>
        <v>3563.695</v>
      </c>
      <c r="J26" s="79">
        <f>'Population size'!BO26/1000</f>
        <v>3557.634</v>
      </c>
      <c r="K26" s="79">
        <f>'Population size'!BP26/1000</f>
        <v>3555.159</v>
      </c>
      <c r="L26" s="79">
        <f>'Population size'!BQ26/1000</f>
        <v>3553.056</v>
      </c>
      <c r="M26" s="79">
        <f>'Population size'!BR26/1000</f>
        <v>3550.852</v>
      </c>
      <c r="N26" s="79">
        <f>'Population size'!BS26/1000</f>
        <v>3547.539</v>
      </c>
      <c r="O26" s="79">
        <f>'Population size'!BT26/1000</f>
        <v>3544.412</v>
      </c>
      <c r="P26" s="6" t="s">
        <v>66</v>
      </c>
    </row>
    <row r="27" spans="2:16" ht="12">
      <c r="B27" s="5" t="s">
        <v>21</v>
      </c>
      <c r="C27" s="79">
        <f>'Population size'!C27/1000</f>
        <v>10026.773</v>
      </c>
      <c r="D27" s="79">
        <f>'Population size'!M27/1000</f>
        <v>11417.254</v>
      </c>
      <c r="E27" s="79">
        <f>'Population size'!W27/1000</f>
        <v>12957.621</v>
      </c>
      <c r="F27" s="79">
        <f>'Population size'!AG27/1000</f>
        <v>14091.014</v>
      </c>
      <c r="G27" s="79">
        <f>'Population size'!AQ27/1000</f>
        <v>14892.574</v>
      </c>
      <c r="H27" s="79">
        <f>'Population size'!BA27/1000</f>
        <v>15863.95</v>
      </c>
      <c r="I27" s="79">
        <f>'Population size'!BK27/1000</f>
        <v>16574.989</v>
      </c>
      <c r="J27" s="79">
        <f>'Population size'!BO27/1000</f>
        <v>16829.289</v>
      </c>
      <c r="K27" s="79">
        <f>'Population size'!BP27/1000</f>
        <v>16900.726</v>
      </c>
      <c r="L27" s="79">
        <f>'Population size'!BQ27/1000</f>
        <v>16979.12</v>
      </c>
      <c r="M27" s="79">
        <f>'Population size'!BR27/1000</f>
        <v>17081.507</v>
      </c>
      <c r="N27" s="79">
        <f>'Population size'!BS27/1000</f>
        <v>17181.084</v>
      </c>
      <c r="O27" s="79">
        <f>'Population size'!BT27/1000</f>
        <v>17240.672</v>
      </c>
      <c r="P27" s="6" t="s">
        <v>67</v>
      </c>
    </row>
    <row r="28" spans="2:16" ht="12">
      <c r="B28" s="5" t="s">
        <v>22</v>
      </c>
      <c r="C28" s="79">
        <f>'Population size'!C28/1000</f>
        <v>1892.1</v>
      </c>
      <c r="D28" s="79">
        <f>'Population size'!M28/1000</f>
        <v>2359.7</v>
      </c>
      <c r="E28" s="79">
        <f>'Population size'!W28/1000</f>
        <v>2804</v>
      </c>
      <c r="F28" s="79">
        <f>'Population size'!AG28/1000</f>
        <v>3163.9</v>
      </c>
      <c r="G28" s="79">
        <f>'Population size'!AQ28/1000</f>
        <v>3369.8</v>
      </c>
      <c r="H28" s="79">
        <f>'Population size'!BA28/1000</f>
        <v>3851.1</v>
      </c>
      <c r="I28" s="79">
        <f>'Population size'!BK28/1000</f>
        <v>4347.2</v>
      </c>
      <c r="J28" s="79">
        <f>'Population size'!BO28/1000</f>
        <v>4485.9</v>
      </c>
      <c r="K28" s="79">
        <f>'Population size'!BP28/1000</f>
        <v>4566.7</v>
      </c>
      <c r="L28" s="79">
        <f>'Population size'!BQ28/1000</f>
        <v>4661.6</v>
      </c>
      <c r="M28" s="79">
        <f>'Population size'!BR28/1000</f>
        <v>4761.9</v>
      </c>
      <c r="N28" s="79">
        <f>'Population size'!BS28/1000</f>
        <v>4844.4</v>
      </c>
      <c r="O28" s="79">
        <f>'Population size'!BT28/1000</f>
        <v>4877.452</v>
      </c>
      <c r="P28" s="6" t="s">
        <v>68</v>
      </c>
    </row>
    <row r="29" spans="2:16" ht="12">
      <c r="B29" s="5" t="s">
        <v>23</v>
      </c>
      <c r="C29" s="79">
        <f>'Population size'!C29/1000</f>
        <v>3249.954</v>
      </c>
      <c r="D29" s="79">
        <f>'Population size'!M29/1000</f>
        <v>3567.707</v>
      </c>
      <c r="E29" s="79">
        <f>'Population size'!W29/1000</f>
        <v>3863.221</v>
      </c>
      <c r="F29" s="79">
        <f>'Population size'!AG29/1000</f>
        <v>4078.9</v>
      </c>
      <c r="G29" s="79">
        <f>'Population size'!AQ29/1000</f>
        <v>4233.116</v>
      </c>
      <c r="H29" s="79">
        <f>'Population size'!BA29/1000</f>
        <v>4478.497</v>
      </c>
      <c r="I29" s="79">
        <f>'Population size'!BK29/1000</f>
        <v>4858.199</v>
      </c>
      <c r="J29" s="79">
        <f>'Population size'!BO29/1000</f>
        <v>5107.97</v>
      </c>
      <c r="K29" s="79">
        <f>'Population size'!BP29/1000</f>
        <v>5166.493</v>
      </c>
      <c r="L29" s="79">
        <f>'Population size'!BQ29/1000</f>
        <v>5210.721</v>
      </c>
      <c r="M29" s="79">
        <f>'Population size'!BR29/1000</f>
        <v>5258.317</v>
      </c>
      <c r="N29" s="79">
        <f>'Population size'!BS29/1000</f>
        <v>5295.619</v>
      </c>
      <c r="O29" s="79">
        <f>'Population size'!BT29/1000</f>
        <v>5363.713</v>
      </c>
      <c r="P29" s="6" t="s">
        <v>69</v>
      </c>
    </row>
    <row r="30" spans="2:16" ht="12">
      <c r="B30" s="5" t="s">
        <v>24</v>
      </c>
      <c r="C30" s="79">
        <f>'Population size'!C30/1000</f>
        <v>24617.939</v>
      </c>
      <c r="D30" s="79">
        <f>'Population size'!M30/1000</f>
        <v>29479.9</v>
      </c>
      <c r="E30" s="79">
        <f>'Population size'!W30/1000</f>
        <v>32670.6</v>
      </c>
      <c r="F30" s="79">
        <f>'Population size'!AG30/1000</f>
        <v>35413.434</v>
      </c>
      <c r="G30" s="79">
        <f>'Population size'!AQ30/1000</f>
        <v>38038.403</v>
      </c>
      <c r="H30" s="79">
        <f>'Population size'!BA30/1000</f>
        <v>38263.303</v>
      </c>
      <c r="I30" s="79">
        <f>'Population size'!BK30/1000</f>
        <v>38022.869</v>
      </c>
      <c r="J30" s="79">
        <f>'Population size'!BO30/1000</f>
        <v>38017.856</v>
      </c>
      <c r="K30" s="79">
        <f>'Population size'!BP30/1000</f>
        <v>38005.614</v>
      </c>
      <c r="L30" s="79">
        <f>'Population size'!BQ30/1000</f>
        <v>37967.209</v>
      </c>
      <c r="M30" s="79">
        <f>'Population size'!BR30/1000</f>
        <v>37972.964</v>
      </c>
      <c r="N30" s="79">
        <f>'Population size'!BS30/1000</f>
        <v>37976.687</v>
      </c>
      <c r="O30" s="79">
        <f>'Population size'!BT30/1000</f>
        <v>37984.028</v>
      </c>
      <c r="P30" s="6" t="s">
        <v>70</v>
      </c>
    </row>
    <row r="31" spans="2:16" ht="12">
      <c r="B31" s="5" t="s">
        <v>25</v>
      </c>
      <c r="C31" s="79">
        <f>'Population size'!C31/1000</f>
        <v>8405.6</v>
      </c>
      <c r="D31" s="79">
        <f>'Population size'!M31/1000</f>
        <v>8826.04</v>
      </c>
      <c r="E31" s="79">
        <f>'Population size'!W31/1000</f>
        <v>8697.61</v>
      </c>
      <c r="F31" s="79">
        <f>'Population size'!AG31/1000</f>
        <v>9713.57</v>
      </c>
      <c r="G31" s="79">
        <f>'Population size'!AQ31/1000</f>
        <v>9995.995</v>
      </c>
      <c r="H31" s="79">
        <f>'Population size'!BA31/1000</f>
        <v>10249.022</v>
      </c>
      <c r="I31" s="79">
        <f>'Population size'!BK31/1000</f>
        <v>10573.479</v>
      </c>
      <c r="J31" s="79">
        <f>'Population size'!BO31/1000</f>
        <v>10427.301</v>
      </c>
      <c r="K31" s="79">
        <f>'Population size'!BP31/1000</f>
        <v>10374.822</v>
      </c>
      <c r="L31" s="79">
        <f>'Population size'!BQ31/1000</f>
        <v>10341.33</v>
      </c>
      <c r="M31" s="79">
        <f>'Population size'!BR31/1000</f>
        <v>10309.573</v>
      </c>
      <c r="N31" s="79">
        <f>'Population size'!BS31/1000</f>
        <v>10291.027</v>
      </c>
      <c r="O31" s="79">
        <f>'Population size'!BT31/1000</f>
        <v>10245.063</v>
      </c>
      <c r="P31" s="6" t="s">
        <v>71</v>
      </c>
    </row>
    <row r="32" spans="2:16" ht="12">
      <c r="B32" s="7" t="s">
        <v>26</v>
      </c>
      <c r="C32" s="79">
        <f>'Population size'!C32/1000</f>
        <v>101438</v>
      </c>
      <c r="D32" s="79">
        <f>'Population size'!M32/1000</f>
        <v>119045.8</v>
      </c>
      <c r="E32" s="79">
        <f>'Population size'!W32/1000</f>
        <v>129941.2</v>
      </c>
      <c r="F32" s="79">
        <f>'Population size'!AG32/1000</f>
        <v>138126.6</v>
      </c>
      <c r="G32" s="79">
        <f>'Population size'!AQ32/1000</f>
        <v>147665.081</v>
      </c>
      <c r="H32" s="79">
        <f>'Population size'!BA32/1000</f>
        <v>146890.128</v>
      </c>
      <c r="I32" s="79">
        <f>'Population size'!BK32/1000</f>
        <v>142833.5</v>
      </c>
      <c r="J32" s="79">
        <f>'Population size'!BO32/1000</f>
        <v>143700</v>
      </c>
      <c r="K32" s="79">
        <f>'Population size'!BP32/1000</f>
        <v>146300</v>
      </c>
      <c r="L32" s="79">
        <f>'Population size'!BQ32/1000</f>
        <v>146500</v>
      </c>
      <c r="M32" s="79">
        <f>'Population size'!BR32/1000</f>
        <v>146800</v>
      </c>
      <c r="N32" s="79">
        <f>'Population size'!BS32/1000</f>
        <v>146900</v>
      </c>
      <c r="O32" s="79">
        <f>'Population size'!BT32/1000</f>
        <v>146780.72</v>
      </c>
      <c r="P32" s="8" t="s">
        <v>72</v>
      </c>
    </row>
    <row r="33" spans="2:16" ht="12">
      <c r="B33" s="5" t="s">
        <v>27</v>
      </c>
      <c r="C33" s="79">
        <f>'Population size'!C33/1000</f>
        <v>16197.5</v>
      </c>
      <c r="D33" s="79">
        <f>'Population size'!M33/1000</f>
        <v>18319.21</v>
      </c>
      <c r="E33" s="79">
        <f>'Population size'!W33/1000</f>
        <v>20139.603</v>
      </c>
      <c r="F33" s="79">
        <f>'Population size'!AG33/1000</f>
        <v>22132.67</v>
      </c>
      <c r="G33" s="79">
        <f>'Population size'!AQ33/1000</f>
        <v>23211.395</v>
      </c>
      <c r="H33" s="79">
        <f>'Population size'!BA33/1000</f>
        <v>22455.485</v>
      </c>
      <c r="I33" s="79">
        <f>'Population size'!BK33/1000</f>
        <v>20294.683</v>
      </c>
      <c r="J33" s="79">
        <f>'Population size'!BO33/1000</f>
        <v>19947.311</v>
      </c>
      <c r="K33" s="79">
        <f>'Population size'!BP33/1000</f>
        <v>19870.647</v>
      </c>
      <c r="L33" s="79">
        <f>'Population size'!BQ33/1000</f>
        <v>19760.314</v>
      </c>
      <c r="M33" s="79">
        <f>'Population size'!BR33/1000</f>
        <v>19644.35</v>
      </c>
      <c r="N33" s="79">
        <f>'Population size'!BS33/1000</f>
        <v>19523.621</v>
      </c>
      <c r="O33" s="79">
        <f>'Population size'!BT33/1000</f>
        <v>19372.378</v>
      </c>
      <c r="P33" s="6" t="s">
        <v>73</v>
      </c>
    </row>
    <row r="34" spans="2:16" ht="12">
      <c r="B34" s="5" t="s">
        <v>117</v>
      </c>
      <c r="C34" s="79"/>
      <c r="D34" s="79"/>
      <c r="E34" s="79"/>
      <c r="F34" s="79"/>
      <c r="G34" s="79"/>
      <c r="H34" s="79">
        <f>'Population size'!BA34/1000</f>
        <v>7527.952</v>
      </c>
      <c r="I34" s="79">
        <f>'Population size'!BK34/1000</f>
        <v>7306.677</v>
      </c>
      <c r="J34" s="79">
        <f>'Population size'!BO34/1000</f>
        <v>7146.759</v>
      </c>
      <c r="K34" s="79">
        <f>'Population size'!BP34/1000</f>
        <v>7114.393</v>
      </c>
      <c r="L34" s="79">
        <f>'Population size'!BQ34/1000</f>
        <v>7076.372</v>
      </c>
      <c r="M34" s="79">
        <f>'Population size'!BR34/1000</f>
        <v>7040.272</v>
      </c>
      <c r="N34" s="79">
        <f>'Population size'!BS34/1000</f>
        <v>7001.444</v>
      </c>
      <c r="O34" s="79">
        <f>'Population size'!BT34/1000</f>
        <v>6960.849</v>
      </c>
      <c r="P34" s="6" t="s">
        <v>120</v>
      </c>
    </row>
    <row r="35" spans="2:16" ht="12">
      <c r="B35" s="5" t="s">
        <v>28</v>
      </c>
      <c r="C35" s="79">
        <f>'Population size'!C35/1000</f>
        <v>3447.085</v>
      </c>
      <c r="D35" s="79">
        <f>'Population size'!M35/1000</f>
        <v>3969.682</v>
      </c>
      <c r="E35" s="79">
        <f>'Population size'!W35/1000</f>
        <v>4536.555</v>
      </c>
      <c r="F35" s="79">
        <f>'Population size'!AG35/1000</f>
        <v>4963.301</v>
      </c>
      <c r="G35" s="79">
        <f>'Population size'!AQ35/1000</f>
        <v>5287.663</v>
      </c>
      <c r="H35" s="79">
        <f>'Population size'!BA35/1000</f>
        <v>5398.657</v>
      </c>
      <c r="I35" s="79">
        <f>'Population size'!BK35/1000</f>
        <v>5390.41</v>
      </c>
      <c r="J35" s="79">
        <f>'Population size'!BO35/1000</f>
        <v>5415.949</v>
      </c>
      <c r="K35" s="79">
        <f>'Population size'!BP35/1000</f>
        <v>5421.349</v>
      </c>
      <c r="L35" s="79">
        <f>'Population size'!BQ35/1000</f>
        <v>5426.252</v>
      </c>
      <c r="M35" s="79">
        <f>'Population size'!BR35/1000</f>
        <v>5435.343</v>
      </c>
      <c r="N35" s="79">
        <f>'Population size'!BS35/1000</f>
        <v>5443.12</v>
      </c>
      <c r="O35" s="79">
        <f>'Population size'!BT35/1000</f>
        <v>5446.98</v>
      </c>
      <c r="P35" s="6" t="s">
        <v>74</v>
      </c>
    </row>
    <row r="36" spans="2:16" ht="12">
      <c r="B36" s="5" t="s">
        <v>29</v>
      </c>
      <c r="C36" s="79">
        <f>'Population size'!C36/1000</f>
        <v>1459.622</v>
      </c>
      <c r="D36" s="79">
        <f>'Population size'!M36/1000</f>
        <v>1580.535</v>
      </c>
      <c r="E36" s="79">
        <f>'Population size'!W36/1000</f>
        <v>1717.995</v>
      </c>
      <c r="F36" s="79">
        <f>'Population size'!AG36/1000</f>
        <v>1893.064</v>
      </c>
      <c r="G36" s="79">
        <f>'Population size'!AQ36/1000</f>
        <v>1996.377</v>
      </c>
      <c r="H36" s="79">
        <f>'Population size'!BA36/1000</f>
        <v>1987.755</v>
      </c>
      <c r="I36" s="79">
        <f>'Population size'!BK36/1000</f>
        <v>2046.976</v>
      </c>
      <c r="J36" s="79">
        <f>'Population size'!BO36/1000</f>
        <v>2061.085</v>
      </c>
      <c r="K36" s="79">
        <f>'Population size'!BP36/1000</f>
        <v>2062.874</v>
      </c>
      <c r="L36" s="79">
        <f>'Population size'!BQ36/1000</f>
        <v>2064.188</v>
      </c>
      <c r="M36" s="79">
        <f>'Population size'!BR36/1000</f>
        <v>2065.895</v>
      </c>
      <c r="N36" s="79">
        <f>'Population size'!BS36/1000</f>
        <v>2066.88</v>
      </c>
      <c r="O36" s="79">
        <f>'Population size'!BT36/1000</f>
        <v>2069.911</v>
      </c>
      <c r="P36" s="6" t="s">
        <v>75</v>
      </c>
    </row>
    <row r="37" spans="2:16" ht="12">
      <c r="B37" s="5" t="s">
        <v>30</v>
      </c>
      <c r="C37" s="79">
        <f>'Population size'!C37/1000</f>
        <v>151135</v>
      </c>
      <c r="D37" s="79">
        <f>'Population size'!M37/1000</f>
        <v>178557</v>
      </c>
      <c r="E37" s="79">
        <f>'Population size'!W37/1000</f>
        <v>202684.5</v>
      </c>
      <c r="F37" s="79">
        <f>'Population size'!AG37/1000</f>
        <v>225895.8405</v>
      </c>
      <c r="G37" s="79">
        <f>'Population size'!AQ37/1000</f>
        <v>248221.022</v>
      </c>
      <c r="H37" s="79">
        <f>'Population size'!BA37/1000</f>
        <v>280601.2895</v>
      </c>
      <c r="I37" s="79">
        <f>'Population size'!BK37/1000</f>
        <v>308059.196</v>
      </c>
      <c r="J37" s="79">
        <f>'Population size'!BO37/1000</f>
        <v>317667.398</v>
      </c>
      <c r="K37" s="79">
        <f>'Population size'!BP37/1000</f>
        <v>320163.1105</v>
      </c>
      <c r="L37" s="79">
        <f>'Population size'!BQ37/1000</f>
        <v>322707.174</v>
      </c>
      <c r="M37" s="79">
        <f>'Population size'!BR37/1000</f>
        <v>325310.6595</v>
      </c>
      <c r="N37" s="79">
        <f>'Population size'!BS37/1000</f>
        <v>327908.413</v>
      </c>
      <c r="O37" s="79">
        <f>'Population size'!BT37/1000</f>
        <v>330377.563</v>
      </c>
      <c r="P37" s="6" t="s">
        <v>76</v>
      </c>
    </row>
    <row r="38" spans="2:16" ht="12">
      <c r="B38" s="5" t="s">
        <v>31</v>
      </c>
      <c r="C38" s="79">
        <f>'Population size'!C38/1000</f>
        <v>36588</v>
      </c>
      <c r="D38" s="79">
        <f>'Population size'!M38/1000</f>
        <v>42468.6</v>
      </c>
      <c r="E38" s="79">
        <f>'Population size'!W38/1000</f>
        <v>47118.2</v>
      </c>
      <c r="F38" s="79">
        <f>'Population size'!AG38/1000</f>
        <v>49952.5</v>
      </c>
      <c r="G38" s="79">
        <f>'Population size'!AQ38/1000</f>
        <v>51556.5</v>
      </c>
      <c r="H38" s="79">
        <f>'Population size'!BA38/1000</f>
        <v>49114.95</v>
      </c>
      <c r="I38" s="79">
        <f>'Population size'!BK38/1000</f>
        <v>45782.592</v>
      </c>
      <c r="J38" s="79">
        <f>'Population size'!BO38/1000</f>
        <v>45245.894</v>
      </c>
      <c r="K38" s="79">
        <f>'Population size'!BP38/1000</f>
        <v>42759.661</v>
      </c>
      <c r="L38" s="79">
        <f>'Population size'!BQ38/1000</f>
        <v>42590.879</v>
      </c>
      <c r="M38" s="79">
        <f>'Population size'!BR38/1000</f>
        <v>42414.905</v>
      </c>
      <c r="N38" s="79">
        <f>'Population size'!BS38/1000</f>
        <v>42216.766</v>
      </c>
      <c r="O38" s="79">
        <f>'Population size'!BT38/1000</f>
        <v>42062.766</v>
      </c>
      <c r="P38" s="6" t="s">
        <v>77</v>
      </c>
    </row>
    <row r="39" spans="2:16" ht="12">
      <c r="B39" s="5" t="s">
        <v>32</v>
      </c>
      <c r="C39" s="79">
        <f>'Population size'!C39/1000</f>
        <v>3987.996</v>
      </c>
      <c r="D39" s="79">
        <f>'Population size'!M39/1000</f>
        <v>4413.046</v>
      </c>
      <c r="E39" s="79">
        <f>'Population size'!W39/1000</f>
        <v>4614.277</v>
      </c>
      <c r="F39" s="79">
        <f>'Population size'!AG39/1000</f>
        <v>4771.292</v>
      </c>
      <c r="G39" s="79">
        <f>'Population size'!AQ39/1000</f>
        <v>4974.383</v>
      </c>
      <c r="H39" s="79">
        <f>'Population size'!BA39/1000</f>
        <v>5171.302</v>
      </c>
      <c r="I39" s="79">
        <f>'Population size'!BK39/1000</f>
        <v>5351.427</v>
      </c>
      <c r="J39" s="79">
        <f>'Population size'!BO39/1000</f>
        <v>5451.27</v>
      </c>
      <c r="K39" s="79">
        <f>'Population size'!BP39/1000</f>
        <v>5471.753</v>
      </c>
      <c r="L39" s="79">
        <f>'Population size'!BQ39/1000</f>
        <v>5487.308</v>
      </c>
      <c r="M39" s="79">
        <f>'Population size'!BR39/1000</f>
        <v>5503.297</v>
      </c>
      <c r="N39" s="79">
        <f>'Population size'!BS39/1000</f>
        <v>5513.13</v>
      </c>
      <c r="O39" s="79">
        <f>'Population size'!BT39/1000</f>
        <v>5540.945</v>
      </c>
      <c r="P39" s="6" t="s">
        <v>78</v>
      </c>
    </row>
    <row r="40" spans="2:16" ht="12">
      <c r="B40" s="5" t="s">
        <v>33</v>
      </c>
      <c r="C40" s="79">
        <f>'Population size'!C40/1000</f>
        <v>41647.258</v>
      </c>
      <c r="D40" s="79">
        <f>'Population size'!M40/1000</f>
        <v>45464.797</v>
      </c>
      <c r="E40" s="79">
        <f>'Population size'!W40/1000</f>
        <v>50528.219</v>
      </c>
      <c r="F40" s="79">
        <f>'Population size'!AG40/1000</f>
        <v>53731.387</v>
      </c>
      <c r="G40" s="79">
        <f>'Population size'!AQ40/1000</f>
        <v>58029.398</v>
      </c>
      <c r="H40" s="79">
        <f>'Population size'!BA40/1000</f>
        <v>60545.022</v>
      </c>
      <c r="I40" s="79">
        <f>'Population size'!BK40/1000</f>
        <v>64658.856</v>
      </c>
      <c r="J40" s="79">
        <f>'Population size'!BO40/1000</f>
        <v>65942.267</v>
      </c>
      <c r="K40" s="79">
        <f>'Population size'!BP40/1000</f>
        <v>66456.279</v>
      </c>
      <c r="L40" s="79">
        <f>'Population size'!BQ40/1000</f>
        <v>66730.453</v>
      </c>
      <c r="M40" s="79">
        <f>'Population size'!BR40/1000</f>
        <v>66989.083</v>
      </c>
      <c r="N40" s="79">
        <f>'Population size'!BS40/1000</f>
        <v>67221.943</v>
      </c>
      <c r="O40" s="79">
        <f>'Population size'!BT40/1000</f>
        <v>67515.027</v>
      </c>
      <c r="P40" s="6" t="s">
        <v>79</v>
      </c>
    </row>
    <row r="41" spans="2:16" ht="12">
      <c r="B41" s="5" t="s">
        <v>34</v>
      </c>
      <c r="C41" s="79">
        <f>'Population size'!C41/1000</f>
        <v>3835.5</v>
      </c>
      <c r="D41" s="79">
        <f>'Population size'!M41/1000</f>
        <v>4127.422</v>
      </c>
      <c r="E41" s="79">
        <f>'Population size'!W41/1000</f>
        <v>4403.352</v>
      </c>
      <c r="F41" s="79">
        <f>'Population size'!AG41/1000</f>
        <v>4598.095</v>
      </c>
      <c r="G41" s="79">
        <f>'Population size'!AQ41/1000</f>
        <v>4772.556</v>
      </c>
      <c r="H41" s="79">
        <f>'Population size'!BA41/1000</f>
        <v>4497.735</v>
      </c>
      <c r="I41" s="79">
        <f>'Population size'!BK41/1000</f>
        <v>4302.847</v>
      </c>
      <c r="J41" s="79">
        <f>'Population size'!BO41/1000</f>
        <v>4246.809</v>
      </c>
      <c r="K41" s="79">
        <f>'Population size'!BP41/1000</f>
        <v>4225.316</v>
      </c>
      <c r="L41" s="79">
        <f>'Population size'!BQ41/1000</f>
        <v>4190.669</v>
      </c>
      <c r="M41" s="79">
        <f>'Population size'!BR41/1000</f>
        <v>4154.213</v>
      </c>
      <c r="N41" s="79">
        <f>'Population size'!BS41/1000</f>
        <v>4105.493</v>
      </c>
      <c r="O41" s="79">
        <f>'Population size'!BT41/1000</f>
        <v>4090.489</v>
      </c>
      <c r="P41" s="6" t="s">
        <v>80</v>
      </c>
    </row>
    <row r="42" spans="2:16" ht="12">
      <c r="B42" s="5" t="s">
        <v>118</v>
      </c>
      <c r="C42" s="79"/>
      <c r="D42" s="79"/>
      <c r="E42" s="79"/>
      <c r="F42" s="79"/>
      <c r="G42" s="79"/>
      <c r="H42" s="79">
        <f>'Population size'!BA42/1000</f>
        <v>603.152</v>
      </c>
      <c r="I42" s="79">
        <f>'Population size'!BK42/1000</f>
        <v>619.001</v>
      </c>
      <c r="J42" s="79">
        <f>'Population size'!BO42/1000</f>
        <v>621.521</v>
      </c>
      <c r="K42" s="79">
        <f>'Population size'!BP42/1000</f>
        <v>622.099</v>
      </c>
      <c r="L42" s="79">
        <f>'Population size'!BQ42/1000</f>
        <v>622.218</v>
      </c>
      <c r="M42" s="79">
        <f>'Population size'!BR42/1000</f>
        <v>622.387</v>
      </c>
      <c r="N42" s="79">
        <f>'Population size'!BS42/1000</f>
        <v>622.359</v>
      </c>
      <c r="O42" s="79">
        <f>'Population size'!BT42/1000</f>
        <v>623.131</v>
      </c>
      <c r="P42" s="6" t="s">
        <v>121</v>
      </c>
    </row>
    <row r="43" spans="2:16" ht="12">
      <c r="B43" s="5" t="s">
        <v>35</v>
      </c>
      <c r="C43" s="79">
        <f>'Population size'!C43/1000</f>
        <v>8763.223</v>
      </c>
      <c r="D43" s="79">
        <f>'Population size'!M43/1000</f>
        <v>9637.84</v>
      </c>
      <c r="E43" s="79">
        <f>'Population size'!W43/1000</f>
        <v>9906.474</v>
      </c>
      <c r="F43" s="79">
        <f>'Population size'!AG43/1000</f>
        <v>10315.669</v>
      </c>
      <c r="G43" s="79">
        <f>'Population size'!AQ43/1000</f>
        <v>10362.102</v>
      </c>
      <c r="H43" s="79">
        <f>'Population size'!BA43/1000</f>
        <v>10278.098</v>
      </c>
      <c r="I43" s="79">
        <f>'Population size'!BK43/1000</f>
        <v>10462.088</v>
      </c>
      <c r="J43" s="79">
        <f>'Population size'!BO43/1000</f>
        <v>10512.419</v>
      </c>
      <c r="K43" s="79">
        <f>'Population size'!BP43/1000</f>
        <v>10538.275</v>
      </c>
      <c r="L43" s="79">
        <f>'Population size'!BQ43/1000</f>
        <v>10553.843</v>
      </c>
      <c r="M43" s="79">
        <f>'Population size'!BR43/1000</f>
        <v>10578.82</v>
      </c>
      <c r="N43" s="79">
        <f>'Population size'!BS43/1000</f>
        <v>10610.055</v>
      </c>
      <c r="O43" s="79">
        <f>'Population size'!BT43/1000</f>
        <v>10617.345</v>
      </c>
      <c r="P43" s="6" t="s">
        <v>81</v>
      </c>
    </row>
    <row r="44" spans="2:16" ht="12">
      <c r="B44" s="5" t="s">
        <v>36</v>
      </c>
      <c r="C44" s="79">
        <f>'Population size'!C44/1000</f>
        <v>4668</v>
      </c>
      <c r="D44" s="79">
        <f>'Population size'!M44/1000</f>
        <v>5295.5</v>
      </c>
      <c r="E44" s="79">
        <f>'Population size'!W44/1000</f>
        <v>6168.7</v>
      </c>
      <c r="F44" s="79">
        <f>'Population size'!AG44/1000</f>
        <v>6303.573</v>
      </c>
      <c r="G44" s="79">
        <f>'Population size'!AQ44/1000</f>
        <v>6673.85</v>
      </c>
      <c r="H44" s="79">
        <f>'Population size'!BA44/1000</f>
        <v>7164.444</v>
      </c>
      <c r="I44" s="79">
        <f>'Population size'!BK44/1000</f>
        <v>7785.806</v>
      </c>
      <c r="J44" s="79">
        <f>'Population size'!BO44/1000</f>
        <v>8139.631</v>
      </c>
      <c r="K44" s="79">
        <f>'Population size'!BP44/1000</f>
        <v>8237.666</v>
      </c>
      <c r="L44" s="79">
        <f>'Population size'!BQ44/1000</f>
        <v>8327.126</v>
      </c>
      <c r="M44" s="79">
        <f>'Population size'!BR44/1000</f>
        <v>8419.55</v>
      </c>
      <c r="N44" s="79">
        <f>'Population size'!BS44/1000</f>
        <v>8482.152</v>
      </c>
      <c r="O44" s="79">
        <f>'Population size'!BT44/1000</f>
        <v>8581.37</v>
      </c>
      <c r="P44" s="6" t="s">
        <v>82</v>
      </c>
    </row>
    <row r="45" spans="2:16" ht="12">
      <c r="B45" s="5" t="s">
        <v>37</v>
      </c>
      <c r="C45" s="79">
        <f>'Population size'!C45/1000</f>
        <v>6986.181</v>
      </c>
      <c r="D45" s="79">
        <f>'Population size'!M45/1000</f>
        <v>7471.345</v>
      </c>
      <c r="E45" s="79">
        <f>'Population size'!W45/1000</f>
        <v>8004.371</v>
      </c>
      <c r="F45" s="79">
        <f>'Population size'!AG45/1000</f>
        <v>8303.094</v>
      </c>
      <c r="G45" s="79">
        <f>'Population size'!AQ45/1000</f>
        <v>8527.039</v>
      </c>
      <c r="H45" s="79">
        <f>'Population size'!BA45/1000</f>
        <v>8861.426</v>
      </c>
      <c r="I45" s="79">
        <f>'Population size'!BK45/1000</f>
        <v>9340.682</v>
      </c>
      <c r="J45" s="79">
        <f>'Population size'!BO45/1000</f>
        <v>9644.864</v>
      </c>
      <c r="K45" s="79">
        <f>'Population size'!BP45/1000</f>
        <v>9747.355</v>
      </c>
      <c r="L45" s="79">
        <f>'Population size'!BQ45/1000</f>
        <v>9851.017</v>
      </c>
      <c r="M45" s="79">
        <f>'Population size'!BR45/1000</f>
        <v>9995.153</v>
      </c>
      <c r="N45" s="79">
        <f>'Population size'!BS45/1000</f>
        <v>10120.242</v>
      </c>
      <c r="O45" s="79">
        <f>'Population size'!BT45/1000</f>
        <v>10203.023</v>
      </c>
      <c r="P45" s="6" t="s">
        <v>83</v>
      </c>
    </row>
    <row r="46" spans="2:16" ht="12">
      <c r="B46" s="5" t="s">
        <v>38</v>
      </c>
      <c r="C46" s="79">
        <f>'Population size'!C46/1000</f>
        <v>1097</v>
      </c>
      <c r="D46" s="79">
        <f>'Population size'!M46/1000</f>
        <v>1206.362</v>
      </c>
      <c r="E46" s="79">
        <f>'Population size'!W46/1000</f>
        <v>1351.64</v>
      </c>
      <c r="F46" s="79">
        <f>'Population size'!AG46/1000</f>
        <v>1472.19</v>
      </c>
      <c r="G46" s="79">
        <f>'Population size'!AQ46/1000</f>
        <v>1570.599</v>
      </c>
      <c r="H46" s="79">
        <f>'Population size'!BA46/1000</f>
        <v>1401.25</v>
      </c>
      <c r="I46" s="79">
        <f>'Population size'!BK46/1000</f>
        <v>1333.29</v>
      </c>
      <c r="J46" s="79">
        <f>'Population size'!BO46/1000</f>
        <v>1315.819</v>
      </c>
      <c r="K46" s="79">
        <f>'Population size'!BP46/1000</f>
        <v>1314.87</v>
      </c>
      <c r="L46" s="79">
        <f>'Population size'!BQ46/1000</f>
        <v>1315.944</v>
      </c>
      <c r="M46" s="79">
        <f>'Population size'!BR46/1000</f>
        <v>1315.635</v>
      </c>
      <c r="N46" s="79">
        <f>'Population size'!BS46/1000</f>
        <v>1319.133</v>
      </c>
      <c r="O46" s="79">
        <f>'Population size'!BT46/1000</f>
        <v>1323.82</v>
      </c>
      <c r="P46" s="6" t="s">
        <v>84</v>
      </c>
    </row>
    <row r="47" spans="2:16" ht="12.75" thickBot="1">
      <c r="B47" s="9" t="s">
        <v>39</v>
      </c>
      <c r="C47" s="79">
        <f>'Population size'!C47/1000</f>
        <v>81772.6</v>
      </c>
      <c r="D47" s="79">
        <f>'Population size'!M47/1000</f>
        <v>92641</v>
      </c>
      <c r="E47" s="79">
        <f>'Population size'!W47/1000</f>
        <v>102536</v>
      </c>
      <c r="F47" s="79">
        <f>'Population size'!AG47/1000</f>
        <v>116155</v>
      </c>
      <c r="G47" s="79">
        <f>'Population size'!AQ47/1000</f>
        <v>123205</v>
      </c>
      <c r="H47" s="79">
        <f>'Population size'!BA47/1000</f>
        <v>126686</v>
      </c>
      <c r="I47" s="79">
        <f>'Population size'!BK47/1000</f>
        <v>127510</v>
      </c>
      <c r="J47" s="79">
        <f>'Population size'!BO47/1000</f>
        <v>127220</v>
      </c>
      <c r="K47" s="79">
        <f>'Population size'!BP47/1000</f>
        <v>127020</v>
      </c>
      <c r="L47" s="79">
        <f>'Population size'!BQ47/1000</f>
        <v>126820</v>
      </c>
      <c r="M47" s="79">
        <f>'Population size'!BR47/1000</f>
        <v>126860</v>
      </c>
      <c r="N47" s="79">
        <f>'Population size'!BS47/1000</f>
        <v>126590</v>
      </c>
      <c r="O47" s="79">
        <f>'Population size'!BT47/1000</f>
        <v>126441.041</v>
      </c>
      <c r="P47" s="10" t="s">
        <v>45</v>
      </c>
    </row>
    <row r="48" spans="2:16" ht="12.75" thickTop="1">
      <c r="B48" s="1"/>
      <c r="C48" s="78"/>
      <c r="D48" s="78"/>
      <c r="E48" s="78"/>
      <c r="F48" s="78"/>
      <c r="G48" s="78"/>
      <c r="H48" s="78"/>
      <c r="I48" s="78"/>
      <c r="J48" s="78"/>
      <c r="K48" s="78"/>
      <c r="L48" s="78"/>
      <c r="M48" s="78"/>
      <c r="N48" s="78"/>
      <c r="O48" s="78"/>
      <c r="P48" s="1"/>
    </row>
    <row r="49" spans="2:16" ht="12">
      <c r="B49" s="1"/>
      <c r="C49" s="78"/>
      <c r="D49" s="78"/>
      <c r="E49" s="78"/>
      <c r="F49" s="78"/>
      <c r="G49" s="78"/>
      <c r="H49" s="78"/>
      <c r="I49" s="78"/>
      <c r="J49" s="78"/>
      <c r="K49" s="78"/>
      <c r="L49" s="78"/>
      <c r="M49" s="78"/>
      <c r="N49" s="78"/>
      <c r="O49" s="78"/>
      <c r="P49" s="1"/>
    </row>
    <row r="50" spans="2:16" ht="18.75" customHeight="1">
      <c r="B50" s="154" t="s">
        <v>91</v>
      </c>
      <c r="C50" s="154"/>
      <c r="D50" s="155"/>
      <c r="E50" s="156"/>
      <c r="F50" s="156"/>
      <c r="G50" s="78"/>
      <c r="H50" s="78"/>
      <c r="I50" s="78"/>
      <c r="J50" s="78"/>
      <c r="K50" s="78"/>
      <c r="L50" s="78"/>
      <c r="M50" s="78"/>
      <c r="N50" s="78"/>
      <c r="O50" s="78"/>
      <c r="P50" s="1"/>
    </row>
    <row r="51" spans="1:37" s="23" customFormat="1" ht="14.25" customHeight="1">
      <c r="A51" s="24"/>
      <c r="B51" s="157" t="s">
        <v>101</v>
      </c>
      <c r="C51" s="157"/>
      <c r="D51" s="158"/>
      <c r="E51" s="158"/>
      <c r="F51" s="158"/>
      <c r="G51" s="82"/>
      <c r="H51" s="82"/>
      <c r="I51" s="82"/>
      <c r="J51" s="82"/>
      <c r="K51" s="82"/>
      <c r="L51" s="82"/>
      <c r="M51" s="82"/>
      <c r="N51" s="82"/>
      <c r="O51" s="82"/>
      <c r="P51" s="12"/>
      <c r="Q51" s="12"/>
      <c r="R51" s="13"/>
      <c r="S51" s="13"/>
      <c r="T51" s="13"/>
      <c r="U51" s="13"/>
      <c r="V51" s="13"/>
      <c r="W51" s="13"/>
      <c r="X51" s="13"/>
      <c r="Y51" s="13"/>
      <c r="Z51" s="13"/>
      <c r="AA51" s="13"/>
      <c r="AB51" s="13"/>
      <c r="AC51" s="13"/>
      <c r="AD51" s="13"/>
      <c r="AE51" s="13"/>
      <c r="AF51" s="13"/>
      <c r="AG51" s="13"/>
      <c r="AH51" s="13"/>
      <c r="AI51" s="13"/>
      <c r="AJ51" s="13"/>
      <c r="AK51" s="13"/>
    </row>
    <row r="52" spans="1:37" s="23" customFormat="1" ht="14.25" customHeight="1">
      <c r="A52" s="24"/>
      <c r="B52" s="165" t="s">
        <v>113</v>
      </c>
      <c r="C52" s="165"/>
      <c r="D52" s="166"/>
      <c r="E52" s="166"/>
      <c r="F52" s="166"/>
      <c r="G52" s="82"/>
      <c r="H52" s="82"/>
      <c r="I52" s="82"/>
      <c r="J52" s="82"/>
      <c r="K52" s="82"/>
      <c r="L52" s="82"/>
      <c r="M52" s="82"/>
      <c r="N52" s="82"/>
      <c r="O52" s="82"/>
      <c r="P52" s="12"/>
      <c r="Q52" s="12"/>
      <c r="R52" s="13"/>
      <c r="S52" s="13"/>
      <c r="T52" s="13"/>
      <c r="U52" s="13"/>
      <c r="V52" s="13"/>
      <c r="W52" s="13"/>
      <c r="X52" s="13"/>
      <c r="Y52" s="13"/>
      <c r="Z52" s="13"/>
      <c r="AA52" s="13"/>
      <c r="AB52" s="13"/>
      <c r="AC52" s="13"/>
      <c r="AD52" s="13"/>
      <c r="AE52" s="13"/>
      <c r="AF52" s="13"/>
      <c r="AG52" s="13"/>
      <c r="AH52" s="13"/>
      <c r="AI52" s="13"/>
      <c r="AJ52" s="13"/>
      <c r="AK52" s="13"/>
    </row>
    <row r="53" spans="1:37" s="23" customFormat="1" ht="14.25" customHeight="1">
      <c r="A53" s="24"/>
      <c r="B53" s="157" t="s">
        <v>95</v>
      </c>
      <c r="C53" s="157"/>
      <c r="D53" s="158"/>
      <c r="E53" s="158"/>
      <c r="F53" s="158"/>
      <c r="G53" s="82"/>
      <c r="H53" s="82"/>
      <c r="I53" s="82"/>
      <c r="J53" s="82"/>
      <c r="K53" s="82"/>
      <c r="L53" s="82"/>
      <c r="M53" s="82"/>
      <c r="N53" s="82"/>
      <c r="O53" s="82"/>
      <c r="P53" s="12"/>
      <c r="Q53" s="12"/>
      <c r="R53" s="13"/>
      <c r="S53" s="13"/>
      <c r="T53" s="13"/>
      <c r="U53" s="13"/>
      <c r="V53" s="13"/>
      <c r="W53" s="13"/>
      <c r="X53" s="13"/>
      <c r="Y53" s="13"/>
      <c r="Z53" s="13"/>
      <c r="AA53" s="13"/>
      <c r="AB53" s="13"/>
      <c r="AC53" s="13"/>
      <c r="AD53" s="13"/>
      <c r="AE53" s="13"/>
      <c r="AF53" s="13"/>
      <c r="AG53" s="13"/>
      <c r="AH53" s="13"/>
      <c r="AI53" s="13"/>
      <c r="AJ53" s="13"/>
      <c r="AK53" s="13"/>
    </row>
    <row r="54" spans="1:37" s="23" customFormat="1" ht="14.25" customHeight="1">
      <c r="A54" s="24"/>
      <c r="B54" s="89" t="s">
        <v>96</v>
      </c>
      <c r="C54" s="83"/>
      <c r="D54" s="82"/>
      <c r="E54" s="82"/>
      <c r="F54" s="82"/>
      <c r="G54" s="82"/>
      <c r="H54" s="82"/>
      <c r="I54" s="82"/>
      <c r="J54" s="82"/>
      <c r="K54" s="82"/>
      <c r="L54" s="82"/>
      <c r="M54" s="82"/>
      <c r="N54" s="82"/>
      <c r="O54" s="82"/>
      <c r="P54" s="12"/>
      <c r="Q54" s="12"/>
      <c r="R54" s="13"/>
      <c r="S54" s="13"/>
      <c r="T54" s="13"/>
      <c r="U54" s="13"/>
      <c r="V54" s="13"/>
      <c r="W54" s="13"/>
      <c r="X54" s="13"/>
      <c r="Y54" s="13"/>
      <c r="Z54" s="13"/>
      <c r="AA54" s="13"/>
      <c r="AB54" s="13"/>
      <c r="AC54" s="13"/>
      <c r="AD54" s="13"/>
      <c r="AE54" s="13"/>
      <c r="AF54" s="13"/>
      <c r="AG54" s="13"/>
      <c r="AH54" s="13"/>
      <c r="AI54" s="13"/>
      <c r="AJ54" s="13"/>
      <c r="AK54" s="13"/>
    </row>
    <row r="55" spans="1:37" s="23" customFormat="1" ht="14.25" customHeight="1">
      <c r="A55" s="24"/>
      <c r="B55" s="94" t="s">
        <v>102</v>
      </c>
      <c r="C55" s="83"/>
      <c r="D55" s="82"/>
      <c r="E55" s="82"/>
      <c r="F55" s="82"/>
      <c r="G55" s="82"/>
      <c r="H55" s="82"/>
      <c r="I55" s="82"/>
      <c r="J55" s="82"/>
      <c r="K55" s="82"/>
      <c r="L55" s="82"/>
      <c r="M55" s="82"/>
      <c r="N55" s="82"/>
      <c r="O55" s="82"/>
      <c r="P55" s="12"/>
      <c r="Q55" s="12"/>
      <c r="R55" s="13"/>
      <c r="S55" s="13"/>
      <c r="T55" s="13"/>
      <c r="U55" s="13"/>
      <c r="V55" s="13"/>
      <c r="W55" s="13"/>
      <c r="X55" s="13"/>
      <c r="Y55" s="13"/>
      <c r="Z55" s="13"/>
      <c r="AA55" s="13"/>
      <c r="AB55" s="13"/>
      <c r="AC55" s="13"/>
      <c r="AD55" s="13"/>
      <c r="AE55" s="13"/>
      <c r="AF55" s="13"/>
      <c r="AG55" s="13"/>
      <c r="AH55" s="13"/>
      <c r="AI55" s="13"/>
      <c r="AJ55" s="13"/>
      <c r="AK55" s="13"/>
    </row>
    <row r="56" spans="1:37" s="23" customFormat="1" ht="14.25" customHeight="1">
      <c r="A56" s="24"/>
      <c r="B56" s="25" t="s">
        <v>42</v>
      </c>
      <c r="C56" s="84"/>
      <c r="D56" s="82"/>
      <c r="E56" s="82"/>
      <c r="F56" s="82"/>
      <c r="G56" s="82"/>
      <c r="H56" s="82"/>
      <c r="I56" s="82"/>
      <c r="J56" s="82"/>
      <c r="K56" s="82"/>
      <c r="L56" s="82"/>
      <c r="M56" s="82"/>
      <c r="N56" s="82"/>
      <c r="O56" s="82"/>
      <c r="P56" s="12"/>
      <c r="Q56" s="12"/>
      <c r="R56" s="13"/>
      <c r="S56" s="13"/>
      <c r="T56" s="13"/>
      <c r="U56" s="13"/>
      <c r="V56" s="13"/>
      <c r="W56" s="13"/>
      <c r="X56" s="13"/>
      <c r="Y56" s="13"/>
      <c r="Z56" s="13"/>
      <c r="AA56" s="13"/>
      <c r="AB56" s="13"/>
      <c r="AC56" s="13"/>
      <c r="AD56" s="13"/>
      <c r="AE56" s="13"/>
      <c r="AF56" s="13"/>
      <c r="AG56" s="13"/>
      <c r="AH56" s="13"/>
      <c r="AI56" s="13"/>
      <c r="AJ56" s="13"/>
      <c r="AK56" s="13"/>
    </row>
    <row r="57" spans="1:37" s="23" customFormat="1" ht="14.25" customHeight="1">
      <c r="A57" s="24"/>
      <c r="B57" s="27" t="s">
        <v>85</v>
      </c>
      <c r="C57" s="84"/>
      <c r="D57" s="82"/>
      <c r="E57" s="82"/>
      <c r="F57" s="82"/>
      <c r="G57" s="82"/>
      <c r="H57" s="82"/>
      <c r="I57" s="82"/>
      <c r="J57" s="82"/>
      <c r="K57" s="82"/>
      <c r="L57" s="82"/>
      <c r="M57" s="82"/>
      <c r="N57" s="82"/>
      <c r="O57" s="82"/>
      <c r="P57" s="12"/>
      <c r="Q57" s="12"/>
      <c r="R57" s="13"/>
      <c r="S57" s="13"/>
      <c r="T57" s="13"/>
      <c r="U57" s="13"/>
      <c r="V57" s="13"/>
      <c r="W57" s="13"/>
      <c r="X57" s="13"/>
      <c r="Y57" s="13"/>
      <c r="Z57" s="13"/>
      <c r="AA57" s="13"/>
      <c r="AB57" s="13"/>
      <c r="AC57" s="13"/>
      <c r="AD57" s="13"/>
      <c r="AE57" s="13"/>
      <c r="AF57" s="13"/>
      <c r="AG57" s="13"/>
      <c r="AH57" s="13"/>
      <c r="AI57" s="13"/>
      <c r="AJ57" s="13"/>
      <c r="AK57" s="13"/>
    </row>
    <row r="58" spans="1:37" s="23" customFormat="1" ht="14.25" customHeight="1">
      <c r="A58" s="24"/>
      <c r="B58" s="25" t="s">
        <v>40</v>
      </c>
      <c r="C58" s="84"/>
      <c r="D58" s="85"/>
      <c r="E58" s="85"/>
      <c r="F58" s="85"/>
      <c r="G58" s="85"/>
      <c r="H58" s="85"/>
      <c r="I58" s="85"/>
      <c r="J58" s="85"/>
      <c r="K58" s="85"/>
      <c r="L58" s="85"/>
      <c r="M58" s="85"/>
      <c r="N58" s="85"/>
      <c r="O58" s="85"/>
      <c r="P58" s="26"/>
      <c r="Q58" s="12"/>
      <c r="R58" s="13"/>
      <c r="S58" s="13"/>
      <c r="T58" s="13"/>
      <c r="U58" s="13"/>
      <c r="V58" s="13"/>
      <c r="W58" s="13"/>
      <c r="X58" s="13"/>
      <c r="Y58" s="13"/>
      <c r="Z58" s="13"/>
      <c r="AA58" s="13"/>
      <c r="AB58" s="13"/>
      <c r="AC58" s="13"/>
      <c r="AD58" s="13"/>
      <c r="AE58" s="13"/>
      <c r="AF58" s="13"/>
      <c r="AG58" s="13"/>
      <c r="AH58" s="13"/>
      <c r="AI58" s="13"/>
      <c r="AJ58" s="13"/>
      <c r="AK58" s="13"/>
    </row>
    <row r="59" spans="1:37" s="23" customFormat="1" ht="14.25" customHeight="1">
      <c r="A59" s="24"/>
      <c r="B59" s="25" t="s">
        <v>86</v>
      </c>
      <c r="C59" s="84"/>
      <c r="D59" s="82"/>
      <c r="E59" s="82"/>
      <c r="F59" s="82"/>
      <c r="G59" s="82"/>
      <c r="H59" s="82"/>
      <c r="I59" s="82"/>
      <c r="J59" s="82"/>
      <c r="K59" s="82"/>
      <c r="L59" s="82"/>
      <c r="M59" s="82"/>
      <c r="N59" s="82"/>
      <c r="O59" s="82"/>
      <c r="P59" s="12"/>
      <c r="Q59" s="12"/>
      <c r="R59" s="13"/>
      <c r="S59" s="13"/>
      <c r="T59" s="13"/>
      <c r="U59" s="13"/>
      <c r="V59" s="13"/>
      <c r="W59" s="13"/>
      <c r="X59" s="13"/>
      <c r="Y59" s="13"/>
      <c r="Z59" s="13"/>
      <c r="AA59" s="13"/>
      <c r="AB59" s="13"/>
      <c r="AC59" s="13"/>
      <c r="AD59" s="13"/>
      <c r="AE59" s="13"/>
      <c r="AF59" s="13"/>
      <c r="AG59" s="13"/>
      <c r="AH59" s="13"/>
      <c r="AI59" s="13"/>
      <c r="AJ59" s="13"/>
      <c r="AK59" s="13"/>
    </row>
    <row r="60" spans="1:37" s="23" customFormat="1" ht="14.25" customHeight="1">
      <c r="A60" s="24"/>
      <c r="B60" s="28" t="s">
        <v>41</v>
      </c>
      <c r="C60" s="86"/>
      <c r="D60" s="82"/>
      <c r="E60" s="82"/>
      <c r="F60" s="82"/>
      <c r="G60" s="82"/>
      <c r="H60" s="82"/>
      <c r="I60" s="82"/>
      <c r="J60" s="82"/>
      <c r="K60" s="82"/>
      <c r="L60" s="82"/>
      <c r="M60" s="82"/>
      <c r="N60" s="82"/>
      <c r="O60" s="82"/>
      <c r="P60" s="12"/>
      <c r="Q60" s="12"/>
      <c r="R60" s="13"/>
      <c r="S60" s="13"/>
      <c r="T60" s="13"/>
      <c r="U60" s="13"/>
      <c r="V60" s="13"/>
      <c r="W60" s="13"/>
      <c r="X60" s="13"/>
      <c r="Y60" s="13"/>
      <c r="Z60" s="13"/>
      <c r="AA60" s="13"/>
      <c r="AB60" s="13"/>
      <c r="AC60" s="13"/>
      <c r="AD60" s="13"/>
      <c r="AE60" s="13"/>
      <c r="AF60" s="13"/>
      <c r="AG60" s="13"/>
      <c r="AH60" s="13"/>
      <c r="AI60" s="13"/>
      <c r="AJ60" s="13"/>
      <c r="AK60" s="13"/>
    </row>
    <row r="61" spans="1:37" s="23" customFormat="1" ht="14.25" customHeight="1">
      <c r="A61" s="24"/>
      <c r="B61" s="18" t="s">
        <v>100</v>
      </c>
      <c r="C61" s="86"/>
      <c r="D61" s="82"/>
      <c r="E61" s="82"/>
      <c r="F61" s="82"/>
      <c r="G61" s="82"/>
      <c r="H61" s="82"/>
      <c r="I61" s="82"/>
      <c r="J61" s="82"/>
      <c r="K61" s="82"/>
      <c r="L61" s="82"/>
      <c r="M61" s="82"/>
      <c r="N61" s="82"/>
      <c r="O61" s="82"/>
      <c r="P61" s="12"/>
      <c r="Q61" s="12"/>
      <c r="R61" s="13"/>
      <c r="S61" s="13"/>
      <c r="T61" s="13"/>
      <c r="U61" s="13"/>
      <c r="V61" s="13"/>
      <c r="W61" s="13"/>
      <c r="X61" s="13"/>
      <c r="Y61" s="13"/>
      <c r="Z61" s="13"/>
      <c r="AA61" s="13"/>
      <c r="AB61" s="13"/>
      <c r="AC61" s="13"/>
      <c r="AD61" s="13"/>
      <c r="AE61" s="13"/>
      <c r="AF61" s="13"/>
      <c r="AG61" s="13"/>
      <c r="AH61" s="13"/>
      <c r="AI61" s="13"/>
      <c r="AJ61" s="13"/>
      <c r="AK61" s="13"/>
    </row>
    <row r="62" spans="1:37" s="23" customFormat="1" ht="14.25" customHeight="1">
      <c r="A62" s="24"/>
      <c r="B62" s="29" t="s">
        <v>43</v>
      </c>
      <c r="C62" s="86"/>
      <c r="D62" s="82"/>
      <c r="E62" s="82"/>
      <c r="F62" s="82"/>
      <c r="G62" s="82"/>
      <c r="H62" s="82"/>
      <c r="I62" s="82"/>
      <c r="J62" s="82"/>
      <c r="K62" s="82"/>
      <c r="L62" s="82"/>
      <c r="M62" s="82"/>
      <c r="N62" s="82"/>
      <c r="O62" s="82"/>
      <c r="P62" s="12"/>
      <c r="Q62" s="12"/>
      <c r="R62" s="13"/>
      <c r="S62" s="13"/>
      <c r="T62" s="13"/>
      <c r="U62" s="13"/>
      <c r="V62" s="13"/>
      <c r="W62" s="13"/>
      <c r="X62" s="13"/>
      <c r="Y62" s="13"/>
      <c r="Z62" s="13"/>
      <c r="AA62" s="13"/>
      <c r="AB62" s="13"/>
      <c r="AC62" s="13"/>
      <c r="AD62" s="13"/>
      <c r="AE62" s="13"/>
      <c r="AF62" s="13"/>
      <c r="AG62" s="13"/>
      <c r="AH62" s="13"/>
      <c r="AI62" s="13"/>
      <c r="AJ62" s="13"/>
      <c r="AK62" s="13"/>
    </row>
    <row r="63" spans="1:37" s="23" customFormat="1" ht="14.25" customHeight="1">
      <c r="A63" s="24"/>
      <c r="B63" s="149" t="s">
        <v>44</v>
      </c>
      <c r="C63" s="149"/>
      <c r="D63" s="150"/>
      <c r="E63" s="150"/>
      <c r="F63" s="82"/>
      <c r="G63" s="82"/>
      <c r="H63" s="82"/>
      <c r="I63" s="82"/>
      <c r="J63" s="82"/>
      <c r="K63" s="82"/>
      <c r="L63" s="82"/>
      <c r="M63" s="82"/>
      <c r="N63" s="82"/>
      <c r="O63" s="82"/>
      <c r="P63" s="12"/>
      <c r="Q63" s="12"/>
      <c r="R63" s="13"/>
      <c r="S63" s="13"/>
      <c r="T63" s="13"/>
      <c r="U63" s="13"/>
      <c r="V63" s="13"/>
      <c r="W63" s="13"/>
      <c r="X63" s="13"/>
      <c r="Y63" s="13"/>
      <c r="Z63" s="13"/>
      <c r="AA63" s="13"/>
      <c r="AB63" s="13"/>
      <c r="AC63" s="13"/>
      <c r="AD63" s="13"/>
      <c r="AE63" s="13"/>
      <c r="AF63" s="13"/>
      <c r="AG63" s="13"/>
      <c r="AH63" s="13"/>
      <c r="AI63" s="13"/>
      <c r="AJ63" s="13"/>
      <c r="AK63" s="13"/>
    </row>
    <row r="64" spans="1:37" s="23" customFormat="1" ht="14.25" customHeight="1">
      <c r="A64" s="24"/>
      <c r="B64" s="149" t="s">
        <v>89</v>
      </c>
      <c r="C64" s="149"/>
      <c r="D64" s="151"/>
      <c r="E64" s="151"/>
      <c r="F64" s="82"/>
      <c r="G64" s="82"/>
      <c r="H64" s="82"/>
      <c r="I64" s="82"/>
      <c r="J64" s="82"/>
      <c r="K64" s="82"/>
      <c r="L64" s="82"/>
      <c r="M64" s="82"/>
      <c r="N64" s="82"/>
      <c r="O64" s="82"/>
      <c r="P64" s="12"/>
      <c r="Q64" s="12"/>
      <c r="R64" s="13"/>
      <c r="S64" s="13"/>
      <c r="T64" s="13"/>
      <c r="U64" s="13"/>
      <c r="V64" s="13"/>
      <c r="W64" s="13"/>
      <c r="X64" s="13"/>
      <c r="Y64" s="13"/>
      <c r="Z64" s="13"/>
      <c r="AA64" s="13"/>
      <c r="AB64" s="13"/>
      <c r="AC64" s="13"/>
      <c r="AD64" s="13"/>
      <c r="AE64" s="13"/>
      <c r="AF64" s="13"/>
      <c r="AG64" s="13"/>
      <c r="AH64" s="13"/>
      <c r="AI64" s="13"/>
      <c r="AJ64" s="13"/>
      <c r="AK64" s="13"/>
    </row>
    <row r="65" spans="1:37" s="23" customFormat="1" ht="14.25" customHeight="1">
      <c r="A65" s="24"/>
      <c r="B65" s="167" t="s">
        <v>90</v>
      </c>
      <c r="C65" s="167"/>
      <c r="D65" s="151"/>
      <c r="E65" s="151"/>
      <c r="F65" s="82"/>
      <c r="G65" s="82"/>
      <c r="H65" s="82"/>
      <c r="I65" s="82"/>
      <c r="J65" s="82"/>
      <c r="K65" s="82"/>
      <c r="L65" s="82"/>
      <c r="M65" s="82"/>
      <c r="N65" s="82"/>
      <c r="O65" s="82"/>
      <c r="P65" s="12"/>
      <c r="Q65" s="12"/>
      <c r="R65" s="13"/>
      <c r="S65" s="13"/>
      <c r="T65" s="13"/>
      <c r="U65" s="13"/>
      <c r="V65" s="13"/>
      <c r="W65" s="13"/>
      <c r="X65" s="13"/>
      <c r="Y65" s="13"/>
      <c r="Z65" s="13"/>
      <c r="AA65" s="13"/>
      <c r="AB65" s="13"/>
      <c r="AC65" s="13"/>
      <c r="AD65" s="13"/>
      <c r="AE65" s="13"/>
      <c r="AF65" s="13"/>
      <c r="AG65" s="13"/>
      <c r="AH65" s="13"/>
      <c r="AI65" s="13"/>
      <c r="AJ65" s="13"/>
      <c r="AK65" s="13"/>
    </row>
    <row r="66" spans="1:37" s="23" customFormat="1" ht="14.25" customHeight="1">
      <c r="A66" s="24"/>
      <c r="B66" s="167" t="s">
        <v>98</v>
      </c>
      <c r="C66" s="167"/>
      <c r="D66" s="151"/>
      <c r="E66" s="151"/>
      <c r="F66" s="82"/>
      <c r="G66" s="82"/>
      <c r="H66" s="82"/>
      <c r="I66" s="82"/>
      <c r="J66" s="82"/>
      <c r="K66" s="82"/>
      <c r="L66" s="82"/>
      <c r="M66" s="82"/>
      <c r="N66" s="82"/>
      <c r="O66" s="82"/>
      <c r="P66" s="12"/>
      <c r="Q66" s="12"/>
      <c r="R66" s="13"/>
      <c r="S66" s="13"/>
      <c r="T66" s="13"/>
      <c r="U66" s="13"/>
      <c r="V66" s="13"/>
      <c r="W66" s="13"/>
      <c r="X66" s="13"/>
      <c r="Y66" s="13"/>
      <c r="Z66" s="13"/>
      <c r="AA66" s="13"/>
      <c r="AB66" s="13"/>
      <c r="AC66" s="13"/>
      <c r="AD66" s="13"/>
      <c r="AE66" s="13"/>
      <c r="AF66" s="13"/>
      <c r="AG66" s="13"/>
      <c r="AH66" s="13"/>
      <c r="AI66" s="13"/>
      <c r="AJ66" s="13"/>
      <c r="AK66" s="13"/>
    </row>
    <row r="67" spans="1:37" s="23" customFormat="1" ht="14.25" customHeight="1">
      <c r="A67" s="24"/>
      <c r="B67" s="167" t="s">
        <v>99</v>
      </c>
      <c r="C67" s="167"/>
      <c r="D67" s="151"/>
      <c r="E67" s="151"/>
      <c r="F67" s="82"/>
      <c r="G67" s="82"/>
      <c r="H67" s="82"/>
      <c r="I67" s="82"/>
      <c r="J67" s="82"/>
      <c r="K67" s="82"/>
      <c r="L67" s="82"/>
      <c r="M67" s="82"/>
      <c r="N67" s="82"/>
      <c r="O67" s="82"/>
      <c r="P67" s="12"/>
      <c r="Q67" s="12"/>
      <c r="R67" s="13"/>
      <c r="S67" s="13"/>
      <c r="T67" s="13"/>
      <c r="U67" s="13"/>
      <c r="V67" s="13"/>
      <c r="W67" s="13"/>
      <c r="X67" s="13"/>
      <c r="Y67" s="13"/>
      <c r="Z67" s="13"/>
      <c r="AA67" s="13"/>
      <c r="AB67" s="13"/>
      <c r="AC67" s="13"/>
      <c r="AD67" s="13"/>
      <c r="AE67" s="13"/>
      <c r="AF67" s="13"/>
      <c r="AG67" s="13"/>
      <c r="AH67" s="13"/>
      <c r="AI67" s="13"/>
      <c r="AJ67" s="13"/>
      <c r="AK67" s="13"/>
    </row>
    <row r="68" spans="1:37" s="23" customFormat="1" ht="14.25" customHeight="1">
      <c r="A68" s="24"/>
      <c r="B68" s="149" t="s">
        <v>111</v>
      </c>
      <c r="C68" s="149"/>
      <c r="D68" s="150"/>
      <c r="E68" s="150"/>
      <c r="F68" s="82"/>
      <c r="G68" s="82"/>
      <c r="H68" s="82"/>
      <c r="I68" s="82"/>
      <c r="J68" s="82"/>
      <c r="K68" s="82"/>
      <c r="L68" s="82"/>
      <c r="M68" s="82"/>
      <c r="N68" s="82"/>
      <c r="O68" s="82"/>
      <c r="P68" s="12"/>
      <c r="Q68" s="12"/>
      <c r="R68" s="13"/>
      <c r="S68" s="13"/>
      <c r="T68" s="13"/>
      <c r="U68" s="13"/>
      <c r="V68" s="13"/>
      <c r="W68" s="13"/>
      <c r="X68" s="13"/>
      <c r="Y68" s="13"/>
      <c r="Z68" s="13"/>
      <c r="AA68" s="13"/>
      <c r="AB68" s="13"/>
      <c r="AC68" s="13"/>
      <c r="AD68" s="13"/>
      <c r="AE68" s="13"/>
      <c r="AF68" s="13"/>
      <c r="AG68" s="13"/>
      <c r="AH68" s="13"/>
      <c r="AI68" s="13"/>
      <c r="AJ68" s="13"/>
      <c r="AK68" s="13"/>
    </row>
    <row r="69" spans="1:37" s="23" customFormat="1" ht="14.25" customHeight="1">
      <c r="A69" s="24"/>
      <c r="B69" s="149" t="s">
        <v>112</v>
      </c>
      <c r="C69" s="149"/>
      <c r="D69" s="150"/>
      <c r="E69" s="150"/>
      <c r="F69" s="82"/>
      <c r="G69" s="82"/>
      <c r="H69" s="82"/>
      <c r="I69" s="82"/>
      <c r="J69" s="82"/>
      <c r="K69" s="82"/>
      <c r="L69" s="82"/>
      <c r="M69" s="82"/>
      <c r="N69" s="82"/>
      <c r="O69" s="82"/>
      <c r="P69" s="12"/>
      <c r="Q69" s="12"/>
      <c r="R69" s="13"/>
      <c r="S69" s="13"/>
      <c r="T69" s="13"/>
      <c r="U69" s="13"/>
      <c r="V69" s="13"/>
      <c r="W69" s="13"/>
      <c r="X69" s="13"/>
      <c r="Y69" s="13"/>
      <c r="Z69" s="13"/>
      <c r="AA69" s="13"/>
      <c r="AB69" s="13"/>
      <c r="AC69" s="13"/>
      <c r="AD69" s="13"/>
      <c r="AE69" s="13"/>
      <c r="AF69" s="13"/>
      <c r="AG69" s="13"/>
      <c r="AH69" s="13"/>
      <c r="AI69" s="13"/>
      <c r="AJ69" s="13"/>
      <c r="AK69" s="13"/>
    </row>
    <row r="70" spans="1:37" s="23" customFormat="1" ht="14.25" customHeight="1">
      <c r="A70" s="24"/>
      <c r="B70" s="149" t="s">
        <v>110</v>
      </c>
      <c r="C70" s="149"/>
      <c r="D70" s="150"/>
      <c r="E70" s="150"/>
      <c r="F70" s="82"/>
      <c r="G70" s="82"/>
      <c r="H70" s="82"/>
      <c r="I70" s="82"/>
      <c r="J70" s="82"/>
      <c r="K70" s="82"/>
      <c r="L70" s="82"/>
      <c r="M70" s="82"/>
      <c r="N70" s="82"/>
      <c r="O70" s="82"/>
      <c r="P70" s="12"/>
      <c r="Q70" s="12"/>
      <c r="R70" s="13"/>
      <c r="S70" s="13"/>
      <c r="T70" s="13"/>
      <c r="U70" s="13"/>
      <c r="V70" s="13"/>
      <c r="W70" s="13"/>
      <c r="X70" s="13"/>
      <c r="Y70" s="13"/>
      <c r="Z70" s="13"/>
      <c r="AA70" s="13"/>
      <c r="AB70" s="13"/>
      <c r="AC70" s="13"/>
      <c r="AD70" s="13"/>
      <c r="AE70" s="13"/>
      <c r="AF70" s="13"/>
      <c r="AG70" s="13"/>
      <c r="AH70" s="13"/>
      <c r="AI70" s="13"/>
      <c r="AJ70" s="13"/>
      <c r="AK70" s="13"/>
    </row>
    <row r="71" spans="1:37" s="23" customFormat="1" ht="14.25" customHeight="1">
      <c r="A71" s="24"/>
      <c r="B71" s="149" t="s">
        <v>103</v>
      </c>
      <c r="C71" s="149"/>
      <c r="D71" s="150"/>
      <c r="E71" s="150"/>
      <c r="F71" s="82"/>
      <c r="G71" s="82"/>
      <c r="H71" s="82"/>
      <c r="I71" s="82"/>
      <c r="J71" s="82"/>
      <c r="K71" s="82"/>
      <c r="L71" s="82"/>
      <c r="M71" s="82"/>
      <c r="N71" s="82"/>
      <c r="O71" s="82"/>
      <c r="P71" s="12"/>
      <c r="Q71" s="12"/>
      <c r="R71" s="13"/>
      <c r="S71" s="13"/>
      <c r="T71" s="13"/>
      <c r="U71" s="13"/>
      <c r="V71" s="13"/>
      <c r="W71" s="13"/>
      <c r="X71" s="13"/>
      <c r="Y71" s="13"/>
      <c r="Z71" s="13"/>
      <c r="AA71" s="13"/>
      <c r="AB71" s="13"/>
      <c r="AC71" s="13"/>
      <c r="AD71" s="13"/>
      <c r="AE71" s="13"/>
      <c r="AF71" s="13"/>
      <c r="AG71" s="13"/>
      <c r="AH71" s="13"/>
      <c r="AI71" s="13"/>
      <c r="AJ71" s="13"/>
      <c r="AK71" s="13"/>
    </row>
    <row r="72" spans="1:37" s="23" customFormat="1" ht="14.25" customHeight="1">
      <c r="A72" s="24"/>
      <c r="B72" s="149" t="s">
        <v>104</v>
      </c>
      <c r="C72" s="149"/>
      <c r="D72" s="150"/>
      <c r="E72" s="150"/>
      <c r="F72" s="82"/>
      <c r="G72" s="82"/>
      <c r="H72" s="82"/>
      <c r="I72" s="82"/>
      <c r="J72" s="82"/>
      <c r="K72" s="82"/>
      <c r="L72" s="82"/>
      <c r="M72" s="82"/>
      <c r="N72" s="82"/>
      <c r="O72" s="82"/>
      <c r="P72" s="12"/>
      <c r="Q72" s="12"/>
      <c r="R72" s="13"/>
      <c r="S72" s="13"/>
      <c r="T72" s="13"/>
      <c r="U72" s="13"/>
      <c r="V72" s="13"/>
      <c r="W72" s="13"/>
      <c r="X72" s="13"/>
      <c r="Y72" s="13"/>
      <c r="Z72" s="13"/>
      <c r="AA72" s="13"/>
      <c r="AB72" s="13"/>
      <c r="AC72" s="13"/>
      <c r="AD72" s="13"/>
      <c r="AE72" s="13"/>
      <c r="AF72" s="13"/>
      <c r="AG72" s="13"/>
      <c r="AH72" s="13"/>
      <c r="AI72" s="13"/>
      <c r="AJ72" s="13"/>
      <c r="AK72" s="13"/>
    </row>
    <row r="73" spans="1:37" s="23" customFormat="1" ht="14.25" customHeight="1">
      <c r="A73" s="24"/>
      <c r="B73" s="149" t="s">
        <v>105</v>
      </c>
      <c r="C73" s="149"/>
      <c r="D73" s="150"/>
      <c r="E73" s="150"/>
      <c r="F73" s="82"/>
      <c r="G73" s="82"/>
      <c r="H73" s="82"/>
      <c r="I73" s="82"/>
      <c r="J73" s="82"/>
      <c r="K73" s="82"/>
      <c r="L73" s="82"/>
      <c r="M73" s="82"/>
      <c r="N73" s="82"/>
      <c r="O73" s="82"/>
      <c r="P73" s="12"/>
      <c r="Q73" s="12"/>
      <c r="R73" s="13"/>
      <c r="S73" s="13"/>
      <c r="T73" s="13"/>
      <c r="U73" s="13"/>
      <c r="V73" s="13"/>
      <c r="W73" s="13"/>
      <c r="X73" s="13"/>
      <c r="Y73" s="13"/>
      <c r="Z73" s="13"/>
      <c r="AA73" s="13"/>
      <c r="AB73" s="13"/>
      <c r="AC73" s="13"/>
      <c r="AD73" s="13"/>
      <c r="AE73" s="13"/>
      <c r="AF73" s="13"/>
      <c r="AG73" s="13"/>
      <c r="AH73" s="13"/>
      <c r="AI73" s="13"/>
      <c r="AJ73" s="13"/>
      <c r="AK73" s="13"/>
    </row>
    <row r="74" spans="1:37" s="23" customFormat="1" ht="14.25" customHeight="1">
      <c r="A74" s="24"/>
      <c r="B74" s="149" t="s">
        <v>106</v>
      </c>
      <c r="C74" s="149"/>
      <c r="D74" s="150"/>
      <c r="E74" s="150"/>
      <c r="F74" s="82"/>
      <c r="G74" s="82"/>
      <c r="H74" s="82"/>
      <c r="I74" s="82"/>
      <c r="J74" s="82"/>
      <c r="K74" s="82"/>
      <c r="L74" s="82"/>
      <c r="M74" s="82"/>
      <c r="N74" s="82"/>
      <c r="O74" s="82"/>
      <c r="P74" s="12"/>
      <c r="Q74" s="12"/>
      <c r="R74" s="13"/>
      <c r="S74" s="13"/>
      <c r="T74" s="13"/>
      <c r="U74" s="13"/>
      <c r="V74" s="13"/>
      <c r="W74" s="13"/>
      <c r="X74" s="13"/>
      <c r="Y74" s="13"/>
      <c r="Z74" s="13"/>
      <c r="AA74" s="13"/>
      <c r="AB74" s="13"/>
      <c r="AC74" s="13"/>
      <c r="AD74" s="13"/>
      <c r="AE74" s="13"/>
      <c r="AF74" s="13"/>
      <c r="AG74" s="13"/>
      <c r="AH74" s="13"/>
      <c r="AI74" s="13"/>
      <c r="AJ74" s="13"/>
      <c r="AK74" s="13"/>
    </row>
    <row r="75" spans="1:37" s="23" customFormat="1" ht="14.25" customHeight="1">
      <c r="A75" s="24"/>
      <c r="B75" s="149" t="s">
        <v>107</v>
      </c>
      <c r="C75" s="149"/>
      <c r="D75" s="150"/>
      <c r="E75" s="150"/>
      <c r="F75" s="82"/>
      <c r="G75" s="82"/>
      <c r="H75" s="82"/>
      <c r="I75" s="82"/>
      <c r="J75" s="82"/>
      <c r="K75" s="82"/>
      <c r="L75" s="82"/>
      <c r="M75" s="82"/>
      <c r="N75" s="82"/>
      <c r="O75" s="82"/>
      <c r="P75" s="12"/>
      <c r="Q75" s="12"/>
      <c r="R75" s="13"/>
      <c r="S75" s="13"/>
      <c r="T75" s="13"/>
      <c r="U75" s="13"/>
      <c r="V75" s="13"/>
      <c r="W75" s="13"/>
      <c r="X75" s="13"/>
      <c r="Y75" s="13"/>
      <c r="Z75" s="13"/>
      <c r="AA75" s="13"/>
      <c r="AB75" s="13"/>
      <c r="AC75" s="13"/>
      <c r="AD75" s="13"/>
      <c r="AE75" s="13"/>
      <c r="AF75" s="13"/>
      <c r="AG75" s="13"/>
      <c r="AH75" s="13"/>
      <c r="AI75" s="13"/>
      <c r="AJ75" s="13"/>
      <c r="AK75" s="13"/>
    </row>
    <row r="76" spans="1:37" s="23" customFormat="1" ht="14.25" customHeight="1">
      <c r="A76" s="24"/>
      <c r="B76" s="149" t="s">
        <v>108</v>
      </c>
      <c r="C76" s="149"/>
      <c r="D76" s="150"/>
      <c r="E76" s="150"/>
      <c r="F76" s="82"/>
      <c r="G76" s="82"/>
      <c r="H76" s="82"/>
      <c r="I76" s="82"/>
      <c r="J76" s="82"/>
      <c r="K76" s="82"/>
      <c r="L76" s="82"/>
      <c r="M76" s="82"/>
      <c r="N76" s="82"/>
      <c r="O76" s="82"/>
      <c r="P76" s="12"/>
      <c r="Q76" s="12"/>
      <c r="R76" s="13"/>
      <c r="S76" s="13"/>
      <c r="T76" s="13"/>
      <c r="U76" s="13"/>
      <c r="V76" s="13"/>
      <c r="W76" s="13"/>
      <c r="X76" s="13"/>
      <c r="Y76" s="13"/>
      <c r="Z76" s="13"/>
      <c r="AA76" s="13"/>
      <c r="AB76" s="13"/>
      <c r="AC76" s="13"/>
      <c r="AD76" s="13"/>
      <c r="AE76" s="13"/>
      <c r="AF76" s="13"/>
      <c r="AG76" s="13"/>
      <c r="AH76" s="13"/>
      <c r="AI76" s="13"/>
      <c r="AJ76" s="13"/>
      <c r="AK76" s="13"/>
    </row>
    <row r="77" spans="1:37" s="23" customFormat="1" ht="14.25" customHeight="1">
      <c r="A77" s="24"/>
      <c r="B77" s="149" t="s">
        <v>109</v>
      </c>
      <c r="C77" s="149"/>
      <c r="D77" s="150"/>
      <c r="E77" s="150"/>
      <c r="F77" s="82"/>
      <c r="G77" s="82"/>
      <c r="H77" s="82"/>
      <c r="I77" s="82"/>
      <c r="J77" s="82"/>
      <c r="K77" s="82"/>
      <c r="L77" s="82"/>
      <c r="M77" s="82"/>
      <c r="N77" s="82"/>
      <c r="O77" s="82"/>
      <c r="P77" s="12"/>
      <c r="Q77" s="12"/>
      <c r="R77" s="13"/>
      <c r="S77" s="13"/>
      <c r="T77" s="13"/>
      <c r="U77" s="13"/>
      <c r="V77" s="13"/>
      <c r="W77" s="13"/>
      <c r="X77" s="13"/>
      <c r="Y77" s="13"/>
      <c r="Z77" s="13"/>
      <c r="AA77" s="13"/>
      <c r="AB77" s="13"/>
      <c r="AC77" s="13"/>
      <c r="AD77" s="13"/>
      <c r="AE77" s="13"/>
      <c r="AF77" s="13"/>
      <c r="AG77" s="13"/>
      <c r="AH77" s="13"/>
      <c r="AI77" s="13"/>
      <c r="AJ77" s="13"/>
      <c r="AK77" s="13"/>
    </row>
    <row r="78" spans="1:37" s="23" customFormat="1" ht="14.25" customHeight="1">
      <c r="A78" s="24"/>
      <c r="B78" s="149" t="s">
        <v>122</v>
      </c>
      <c r="C78" s="149"/>
      <c r="D78" s="150"/>
      <c r="E78" s="150"/>
      <c r="F78" s="82"/>
      <c r="G78" s="82"/>
      <c r="H78" s="82"/>
      <c r="I78" s="82"/>
      <c r="J78" s="82"/>
      <c r="K78" s="82"/>
      <c r="L78" s="82"/>
      <c r="M78" s="82"/>
      <c r="N78" s="82"/>
      <c r="O78" s="82"/>
      <c r="P78" s="12"/>
      <c r="Q78" s="12"/>
      <c r="R78" s="13"/>
      <c r="S78" s="13"/>
      <c r="T78" s="13"/>
      <c r="U78" s="13"/>
      <c r="V78" s="13"/>
      <c r="W78" s="13"/>
      <c r="X78" s="13"/>
      <c r="Y78" s="13"/>
      <c r="Z78" s="13"/>
      <c r="AA78" s="13"/>
      <c r="AB78" s="13"/>
      <c r="AC78" s="13"/>
      <c r="AD78" s="13"/>
      <c r="AE78" s="13"/>
      <c r="AF78" s="13"/>
      <c r="AG78" s="13"/>
      <c r="AH78" s="13"/>
      <c r="AI78" s="13"/>
      <c r="AJ78" s="13"/>
      <c r="AK78" s="13"/>
    </row>
    <row r="79" spans="1:37" s="23" customFormat="1" ht="14.25" customHeight="1">
      <c r="A79" s="24"/>
      <c r="B79" s="149" t="s">
        <v>123</v>
      </c>
      <c r="C79" s="149"/>
      <c r="D79" s="150"/>
      <c r="E79" s="150"/>
      <c r="F79" s="82"/>
      <c r="G79" s="82"/>
      <c r="H79" s="82"/>
      <c r="I79" s="82"/>
      <c r="J79" s="82"/>
      <c r="K79" s="82"/>
      <c r="L79" s="82"/>
      <c r="M79" s="82"/>
      <c r="N79" s="82"/>
      <c r="O79" s="82"/>
      <c r="P79" s="12"/>
      <c r="Q79" s="12"/>
      <c r="R79" s="13"/>
      <c r="S79" s="13"/>
      <c r="T79" s="13"/>
      <c r="U79" s="13"/>
      <c r="V79" s="13"/>
      <c r="W79" s="13"/>
      <c r="X79" s="13"/>
      <c r="Y79" s="13"/>
      <c r="Z79" s="13"/>
      <c r="AA79" s="13"/>
      <c r="AB79" s="13"/>
      <c r="AC79" s="13"/>
      <c r="AD79" s="13"/>
      <c r="AE79" s="13"/>
      <c r="AF79" s="13"/>
      <c r="AG79" s="13"/>
      <c r="AH79" s="13"/>
      <c r="AI79" s="13"/>
      <c r="AJ79" s="13"/>
      <c r="AK79" s="13"/>
    </row>
    <row r="80" spans="1:17" s="14" customFormat="1" ht="15" customHeight="1">
      <c r="A80" s="11"/>
      <c r="B80" s="15"/>
      <c r="C80" s="86"/>
      <c r="D80" s="78"/>
      <c r="E80" s="78"/>
      <c r="F80" s="78"/>
      <c r="G80" s="78"/>
      <c r="H80" s="78"/>
      <c r="I80" s="78"/>
      <c r="J80" s="78"/>
      <c r="K80" s="78"/>
      <c r="L80" s="78"/>
      <c r="M80" s="78"/>
      <c r="N80" s="78"/>
      <c r="O80" s="78"/>
      <c r="P80" s="1"/>
      <c r="Q80" s="1"/>
    </row>
    <row r="81" spans="1:17" s="14" customFormat="1" ht="19.5" customHeight="1">
      <c r="A81" s="11"/>
      <c r="B81" s="16" t="s">
        <v>87</v>
      </c>
      <c r="C81" s="87"/>
      <c r="D81" s="78"/>
      <c r="E81" s="78"/>
      <c r="F81" s="78"/>
      <c r="G81" s="78"/>
      <c r="H81" s="78"/>
      <c r="I81" s="78"/>
      <c r="J81" s="78"/>
      <c r="K81" s="78"/>
      <c r="L81" s="78"/>
      <c r="M81" s="78"/>
      <c r="N81" s="78"/>
      <c r="O81" s="78"/>
      <c r="P81" s="1"/>
      <c r="Q81" s="1"/>
    </row>
    <row r="82" spans="2:16" s="14" customFormat="1" ht="13.5">
      <c r="B82" s="16"/>
      <c r="C82" s="87"/>
      <c r="D82" s="87"/>
      <c r="E82" s="87"/>
      <c r="F82" s="87"/>
      <c r="G82" s="87"/>
      <c r="H82" s="87"/>
      <c r="I82" s="87"/>
      <c r="J82" s="87"/>
      <c r="K82" s="87"/>
      <c r="L82" s="87"/>
      <c r="M82" s="87"/>
      <c r="N82" s="87"/>
      <c r="O82" s="87"/>
      <c r="P82" s="17"/>
    </row>
    <row r="83" spans="1:22" s="19" customFormat="1" ht="12">
      <c r="A83" s="14"/>
      <c r="B83" s="18" t="s">
        <v>88</v>
      </c>
      <c r="C83" s="86"/>
      <c r="D83" s="86"/>
      <c r="E83" s="86"/>
      <c r="F83" s="86"/>
      <c r="G83" s="87"/>
      <c r="H83" s="87"/>
      <c r="I83" s="87"/>
      <c r="J83" s="87"/>
      <c r="K83" s="87"/>
      <c r="L83" s="87"/>
      <c r="M83" s="87"/>
      <c r="N83" s="87"/>
      <c r="O83" s="87"/>
      <c r="P83" s="18"/>
      <c r="Q83" s="14"/>
      <c r="R83" s="14"/>
      <c r="S83" s="14"/>
      <c r="T83" s="14"/>
      <c r="U83" s="14"/>
      <c r="V83" s="14"/>
    </row>
    <row r="84" spans="2:37" s="1" customFormat="1" ht="12.75">
      <c r="B84" s="164"/>
      <c r="C84" s="164"/>
      <c r="D84" s="164"/>
      <c r="E84" s="164"/>
      <c r="F84" s="164"/>
      <c r="G84" s="78"/>
      <c r="H84" s="78"/>
      <c r="I84" s="78"/>
      <c r="J84" s="78"/>
      <c r="K84" s="78"/>
      <c r="L84" s="78"/>
      <c r="M84" s="78"/>
      <c r="N84" s="78"/>
      <c r="O84" s="78"/>
      <c r="W84"/>
      <c r="X84"/>
      <c r="Y84"/>
      <c r="Z84"/>
      <c r="AA84"/>
      <c r="AB84"/>
      <c r="AC84"/>
      <c r="AD84"/>
      <c r="AE84"/>
      <c r="AF84"/>
      <c r="AG84"/>
      <c r="AH84"/>
      <c r="AI84"/>
      <c r="AJ84"/>
      <c r="AK84"/>
    </row>
    <row r="85" spans="3:37" s="1" customFormat="1" ht="12">
      <c r="C85" s="78"/>
      <c r="D85" s="78"/>
      <c r="E85" s="78"/>
      <c r="F85" s="78"/>
      <c r="G85" s="78"/>
      <c r="H85" s="78"/>
      <c r="I85" s="78"/>
      <c r="J85" s="78"/>
      <c r="K85" s="78"/>
      <c r="L85" s="78"/>
      <c r="M85" s="78"/>
      <c r="N85" s="78"/>
      <c r="O85" s="78"/>
      <c r="W85"/>
      <c r="X85"/>
      <c r="Y85"/>
      <c r="Z85"/>
      <c r="AA85"/>
      <c r="AB85"/>
      <c r="AC85"/>
      <c r="AD85"/>
      <c r="AE85"/>
      <c r="AF85"/>
      <c r="AG85"/>
      <c r="AH85"/>
      <c r="AI85"/>
      <c r="AJ85"/>
      <c r="AK85"/>
    </row>
    <row r="86" spans="3:37" s="1" customFormat="1" ht="62.25" customHeight="1">
      <c r="C86" s="78"/>
      <c r="D86" s="78"/>
      <c r="E86" s="78"/>
      <c r="F86" s="78"/>
      <c r="G86" s="78"/>
      <c r="H86" s="78"/>
      <c r="I86" s="78"/>
      <c r="J86" s="78"/>
      <c r="K86" s="78"/>
      <c r="L86" s="78"/>
      <c r="M86" s="78"/>
      <c r="N86" s="78"/>
      <c r="O86" s="78"/>
      <c r="W86"/>
      <c r="X86"/>
      <c r="Y86"/>
      <c r="Z86"/>
      <c r="AA86"/>
      <c r="AB86"/>
      <c r="AC86"/>
      <c r="AD86"/>
      <c r="AE86"/>
      <c r="AF86"/>
      <c r="AG86"/>
      <c r="AH86"/>
      <c r="AI86"/>
      <c r="AJ86"/>
      <c r="AK86"/>
    </row>
    <row r="87" spans="3:37" s="1" customFormat="1" ht="12">
      <c r="C87" s="78"/>
      <c r="D87" s="78"/>
      <c r="E87" s="78"/>
      <c r="F87" s="78"/>
      <c r="G87" s="78"/>
      <c r="H87" s="78"/>
      <c r="I87" s="78"/>
      <c r="J87" s="78"/>
      <c r="K87" s="78"/>
      <c r="L87" s="78"/>
      <c r="M87" s="78"/>
      <c r="N87" s="78"/>
      <c r="O87" s="78"/>
      <c r="W87"/>
      <c r="X87"/>
      <c r="Y87"/>
      <c r="Z87"/>
      <c r="AA87"/>
      <c r="AB87"/>
      <c r="AC87"/>
      <c r="AD87"/>
      <c r="AE87"/>
      <c r="AF87"/>
      <c r="AG87"/>
      <c r="AH87"/>
      <c r="AI87"/>
      <c r="AJ87"/>
      <c r="AK87"/>
    </row>
    <row r="88" spans="3:37" s="1" customFormat="1" ht="12">
      <c r="C88" s="78"/>
      <c r="D88" s="78"/>
      <c r="E88" s="78"/>
      <c r="F88" s="78"/>
      <c r="G88" s="78"/>
      <c r="H88" s="78"/>
      <c r="I88" s="78"/>
      <c r="J88" s="78"/>
      <c r="K88" s="78"/>
      <c r="L88" s="78"/>
      <c r="M88" s="78"/>
      <c r="N88" s="78"/>
      <c r="O88" s="78"/>
      <c r="W88"/>
      <c r="X88"/>
      <c r="Y88"/>
      <c r="Z88"/>
      <c r="AA88"/>
      <c r="AB88"/>
      <c r="AC88"/>
      <c r="AD88"/>
      <c r="AE88"/>
      <c r="AF88"/>
      <c r="AG88"/>
      <c r="AH88"/>
      <c r="AI88"/>
      <c r="AJ88"/>
      <c r="AK88"/>
    </row>
    <row r="89" spans="3:37" s="1" customFormat="1" ht="12">
      <c r="C89" s="78"/>
      <c r="D89" s="78"/>
      <c r="E89" s="78"/>
      <c r="F89" s="78"/>
      <c r="G89" s="78"/>
      <c r="H89" s="78"/>
      <c r="I89" s="78"/>
      <c r="J89" s="78"/>
      <c r="K89" s="78"/>
      <c r="L89" s="78"/>
      <c r="M89" s="78"/>
      <c r="N89" s="78"/>
      <c r="O89" s="78"/>
      <c r="W89"/>
      <c r="X89"/>
      <c r="Y89"/>
      <c r="Z89"/>
      <c r="AA89"/>
      <c r="AB89"/>
      <c r="AC89"/>
      <c r="AD89"/>
      <c r="AE89"/>
      <c r="AF89"/>
      <c r="AG89"/>
      <c r="AH89"/>
      <c r="AI89"/>
      <c r="AJ89"/>
      <c r="AK89"/>
    </row>
    <row r="100" ht="12.75"/>
    <row r="103" ht="12">
      <c r="C103" s="90"/>
    </row>
    <row r="104" ht="12">
      <c r="C104" s="90"/>
    </row>
    <row r="105" ht="12">
      <c r="C105" s="90"/>
    </row>
    <row r="106" ht="12">
      <c r="C106" s="90"/>
    </row>
    <row r="107" ht="12">
      <c r="C107" s="90"/>
    </row>
    <row r="108" ht="12">
      <c r="C108" s="90"/>
    </row>
    <row r="109" ht="12">
      <c r="C109" s="90"/>
    </row>
    <row r="110" ht="12">
      <c r="C110" s="90"/>
    </row>
    <row r="111" ht="12">
      <c r="C111" s="90"/>
    </row>
    <row r="115" ht="12">
      <c r="B115">
        <v>395</v>
      </c>
    </row>
    <row r="116" ht="12">
      <c r="B116">
        <f>B115/2</f>
        <v>197.5</v>
      </c>
    </row>
  </sheetData>
  <sheetProtection/>
  <mergeCells count="25">
    <mergeCell ref="B84:F84"/>
    <mergeCell ref="B74:E74"/>
    <mergeCell ref="B75:E75"/>
    <mergeCell ref="B76:E76"/>
    <mergeCell ref="B77:E77"/>
    <mergeCell ref="B78:E78"/>
    <mergeCell ref="B79:E79"/>
    <mergeCell ref="B68:E68"/>
    <mergeCell ref="B69:E69"/>
    <mergeCell ref="B70:E70"/>
    <mergeCell ref="B71:E71"/>
    <mergeCell ref="B72:E72"/>
    <mergeCell ref="B73:E73"/>
    <mergeCell ref="B53:F53"/>
    <mergeCell ref="B63:E63"/>
    <mergeCell ref="B64:E64"/>
    <mergeCell ref="B65:E65"/>
    <mergeCell ref="B66:E66"/>
    <mergeCell ref="B67:E67"/>
    <mergeCell ref="B5:B6"/>
    <mergeCell ref="C5:O5"/>
    <mergeCell ref="P5:P6"/>
    <mergeCell ref="B50:F50"/>
    <mergeCell ref="B51:F51"/>
    <mergeCell ref="B52:F52"/>
  </mergeCells>
  <hyperlinks>
    <hyperlink ref="B59" r:id="rId1" display="Statistics New Zealand"/>
    <hyperlink ref="B58:F58" r:id="rId2" display="Australian Bureau of Statistics"/>
    <hyperlink ref="B59:F59" r:id="rId3" display="http://www.stats.govt.nz Statistics New Zealand"/>
    <hyperlink ref="B60:F60" r:id="rId4" display="Korea National Statistical Office"/>
    <hyperlink ref="B57:F57" r:id="rId5" display="Australian Bureau of Statistics"/>
    <hyperlink ref="B57" r:id="rId6" display="International Data Base (IDB)"/>
    <hyperlink ref="B83" r:id="rId7" display="Смотрите также таблицу HTML."/>
    <hyperlink ref="B58" r:id="rId8" display="Statistics Canada"/>
    <hyperlink ref="B54:F54" r:id="rId9" display="INED. Base de données. La conjoncture des pays développés en chiffres"/>
    <hyperlink ref="B55:F55" r:id="rId10" display="2001 Statistical Abstract of the United States"/>
    <hyperlink ref="B56:F56" r:id="rId11" display="Australian Bureau of Statistics"/>
    <hyperlink ref="B52:F52" r:id="rId12" display="World population prospects. The 2004 revision population database. United Nations Population Division"/>
    <hyperlink ref="B55" r:id="rId13" display="The 2007 Statistical Abstract. US Census Bureau. Population as of 1 July"/>
    <hyperlink ref="B61" r:id="rId14" display="Официальный интернет-портал  Президента Республики Беларусь"/>
    <hyperlink ref="B62" r:id="rId15" display="United Nations. Economic and Social Commission for Asia and the Pacific. Population Programme Databases"/>
    <hyperlink ref="B64:E64" r:id="rId16" display="UK National Statistics Online"/>
    <hyperlink ref="B63:E63" r:id="rId17" display="EUROSTAT"/>
    <hyperlink ref="B65:E65" r:id="rId18" display="List of population of Canada by years"/>
    <hyperlink ref="B66:E66" r:id="rId19" display="Ministry of Health, Labour and Welfare, Japan"/>
    <hyperlink ref="B67:E67" r:id="rId20" display="GeoHive. Historic, current and future population of Europe"/>
    <hyperlink ref="B54" r:id="rId21" display="INED Population in figures database"/>
    <hyperlink ref="B68" r:id="rId22" display="http://www.stats.govt.nz/"/>
    <hyperlink ref="G68" r:id="rId23" display="http://www.stats.govt.nz/"/>
    <hyperlink ref="B69" r:id="rId24" display="http://www.stats.govt.nz/"/>
    <hyperlink ref="G69" r:id="rId25" display="http://www.stats.govt.nz/"/>
    <hyperlink ref="G71" r:id="rId26" display="INED Population in figures database"/>
    <hyperlink ref="G72" r:id="rId27" display="INED Population in figures database"/>
    <hyperlink ref="G73" r:id="rId28" display="INED Population in figures database"/>
    <hyperlink ref="G74" r:id="rId29" display="INED Population in figures database"/>
    <hyperlink ref="G75" r:id="rId30" display="INED Population in figures database"/>
    <hyperlink ref="G76" r:id="rId31" display="INED Population in figures database"/>
    <hyperlink ref="G77" r:id="rId32" display="INED Population in figures database"/>
    <hyperlink ref="G70" r:id="rId33" display="INED Population in figures database"/>
    <hyperlink ref="B69:G69" r:id="rId34" display="Федеральная служба государственной статистики"/>
    <hyperlink ref="B70:G70" r:id="rId35" display="Statistics Austria"/>
    <hyperlink ref="B71:G71" r:id="rId36" display="Statistics Estonia"/>
    <hyperlink ref="B72:G72" r:id="rId37" display="Национальное Бюро Статистики Республики Молдова"/>
    <hyperlink ref="B73:G73" r:id="rId38" display="Государственный комитет статистики Украины"/>
    <hyperlink ref="B74:G74" r:id="rId39" display="National Statistical Institute, Bulgaria"/>
    <hyperlink ref="B75:G75" r:id="rId40" display="Latvia's national web site POPIN-Latvia"/>
    <hyperlink ref="B76:G76" r:id="rId41" display="Statistics Lithuania"/>
    <hyperlink ref="B77:G77" r:id="rId42" display="Republic of Macedonia - State Statistical Office"/>
    <hyperlink ref="B68:G68" r:id="rId43" display="National Institute of Population and Social Security Research, Japan"/>
    <hyperlink ref="B79:G79" r:id="rId44" display="Institutul Central de Informatica (ICI), Bucuresti"/>
    <hyperlink ref="B78:G78" r:id="rId45" display="Central Statistics Office, Ireland"/>
  </hyperlinks>
  <printOptions/>
  <pageMargins left="0.7" right="0.7" top="0.75" bottom="0.75" header="0.3" footer="0.3"/>
  <pageSetup orientation="portrait" paperSize="9" r:id="rId47"/>
  <drawing r:id="rId46"/>
</worksheet>
</file>

<file path=xl/worksheets/sheet4.xml><?xml version="1.0" encoding="utf-8"?>
<worksheet xmlns="http://schemas.openxmlformats.org/spreadsheetml/2006/main" xmlns:r="http://schemas.openxmlformats.org/officeDocument/2006/relationships">
  <dimension ref="D3:F58"/>
  <sheetViews>
    <sheetView zoomScalePageLayoutView="0" workbookViewId="0" topLeftCell="A1">
      <selection activeCell="D1" sqref="D1:F16384"/>
    </sheetView>
  </sheetViews>
  <sheetFormatPr defaultColWidth="9.140625" defaultRowHeight="12.75"/>
  <sheetData>
    <row r="3" spans="4:6" ht="12.75">
      <c r="D3" s="130"/>
      <c r="F3" s="131"/>
    </row>
    <row r="4" spans="4:6" ht="12.75">
      <c r="D4" s="130"/>
      <c r="F4" s="131"/>
    </row>
    <row r="5" spans="4:6" ht="12.75">
      <c r="D5" s="130"/>
      <c r="F5" s="131"/>
    </row>
    <row r="6" ht="12.75">
      <c r="D6" s="130"/>
    </row>
    <row r="7" ht="12.75">
      <c r="D7" s="130"/>
    </row>
    <row r="8" ht="12.75">
      <c r="D8" s="130"/>
    </row>
    <row r="9" ht="12.75">
      <c r="D9" s="130"/>
    </row>
    <row r="10" ht="12.75">
      <c r="D10" s="130"/>
    </row>
    <row r="11" ht="12.75">
      <c r="D11" s="130"/>
    </row>
    <row r="12" ht="12.75">
      <c r="D12" s="130"/>
    </row>
    <row r="13" ht="12.75">
      <c r="D13" s="130"/>
    </row>
    <row r="14" ht="12.75">
      <c r="D14" s="130"/>
    </row>
    <row r="15" ht="12.75">
      <c r="D15" s="130"/>
    </row>
    <row r="16" ht="12.75">
      <c r="D16" s="130"/>
    </row>
    <row r="17" ht="12.75">
      <c r="D17" s="130"/>
    </row>
    <row r="18" ht="12.75">
      <c r="D18" s="130"/>
    </row>
    <row r="19" ht="12.75">
      <c r="D19" s="130"/>
    </row>
    <row r="20" ht="12.75">
      <c r="D20" s="130"/>
    </row>
    <row r="21" ht="12.75">
      <c r="D21" s="130"/>
    </row>
    <row r="22" ht="12.75">
      <c r="D22" s="130"/>
    </row>
    <row r="23" ht="12.75">
      <c r="D23" s="130"/>
    </row>
    <row r="24" ht="12.75">
      <c r="D24" s="130"/>
    </row>
    <row r="25" ht="12.75">
      <c r="D25" s="130"/>
    </row>
    <row r="26" ht="12.75">
      <c r="D26" s="130"/>
    </row>
    <row r="27" ht="12.75">
      <c r="D27" s="130"/>
    </row>
    <row r="28" ht="12.75">
      <c r="D28" s="130"/>
    </row>
    <row r="29" ht="12.75">
      <c r="D29" s="130"/>
    </row>
    <row r="30" ht="12.75">
      <c r="D30" s="130"/>
    </row>
    <row r="31" ht="12.75">
      <c r="D31" s="130"/>
    </row>
    <row r="32" ht="12.75">
      <c r="D32" s="130"/>
    </row>
    <row r="33" ht="12.75">
      <c r="D33" s="130"/>
    </row>
    <row r="34" ht="12.75">
      <c r="D34" s="130"/>
    </row>
    <row r="35" ht="12.75">
      <c r="D35" s="130"/>
    </row>
    <row r="36" ht="12.75">
      <c r="D36" s="130"/>
    </row>
    <row r="37" ht="12.75">
      <c r="D37" s="130"/>
    </row>
    <row r="38" ht="12.75">
      <c r="D38" s="130"/>
    </row>
    <row r="39" ht="12.75">
      <c r="D39" s="130"/>
    </row>
    <row r="40" ht="12.75">
      <c r="D40" s="130"/>
    </row>
    <row r="41" ht="12.75">
      <c r="D41" s="130"/>
    </row>
    <row r="42" ht="12.75">
      <c r="D42" s="130"/>
    </row>
    <row r="43" ht="12.75">
      <c r="D43" s="130"/>
    </row>
    <row r="44" ht="12.75">
      <c r="D44" s="130"/>
    </row>
    <row r="45" ht="12.75">
      <c r="D45" s="130"/>
    </row>
    <row r="46" ht="12.75">
      <c r="D46" s="130"/>
    </row>
    <row r="47" ht="12.75">
      <c r="D47" s="130"/>
    </row>
    <row r="48" ht="12.75">
      <c r="D48" s="130"/>
    </row>
    <row r="49" ht="12.75">
      <c r="D49" s="130"/>
    </row>
    <row r="50" ht="12.75">
      <c r="D50" s="130"/>
    </row>
    <row r="51" ht="12.75">
      <c r="D51" s="130"/>
    </row>
    <row r="52" ht="12.75">
      <c r="D52" s="130"/>
    </row>
    <row r="53" ht="12.75">
      <c r="D53" s="130"/>
    </row>
    <row r="54" ht="12.75">
      <c r="D54" s="130"/>
    </row>
    <row r="55" ht="12.75">
      <c r="D55" s="130"/>
    </row>
    <row r="56" ht="12.75">
      <c r="D56" s="130"/>
    </row>
    <row r="57" ht="12.75">
      <c r="D57" s="130"/>
    </row>
    <row r="58" ht="12.75">
      <c r="D58" s="13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Демоскоп Weekly - Приложение. 40 промышленно развитых стран мира. Общий коэффициент разводимости (на 1000 жителей)</dc:title>
  <dc:subject/>
  <dc:creator>институт демографии</dc:creator>
  <cp:keywords/>
  <dc:description/>
  <cp:lastModifiedBy>HP</cp:lastModifiedBy>
  <dcterms:created xsi:type="dcterms:W3CDTF">2005-10-17T11:51:11Z</dcterms:created>
  <dcterms:modified xsi:type="dcterms:W3CDTF">2019-03-31T18:23:38Z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